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<sst xmlns="http://schemas.openxmlformats.org/spreadsheetml/2006/main" count="66" uniqueCount="62">
  <si>
    <t>1ª</t>
  </si>
  <si>
    <t>2ª</t>
  </si>
  <si>
    <t xml:space="preserve">% </t>
  </si>
  <si>
    <t>Valor</t>
  </si>
  <si>
    <t>I</t>
  </si>
  <si>
    <t>II</t>
  </si>
  <si>
    <t>III</t>
  </si>
  <si>
    <t>Observações:</t>
  </si>
  <si>
    <t xml:space="preserve">1 - BDI  = </t>
  </si>
  <si>
    <t>REVESTIMENTOS</t>
  </si>
  <si>
    <t>PROGRAMAÇÃO VISUAL</t>
  </si>
  <si>
    <t>PINTURA</t>
  </si>
  <si>
    <t>TOTAL</t>
  </si>
  <si>
    <t>PAREDES</t>
  </si>
  <si>
    <t>EQUIPAMENTOS</t>
  </si>
  <si>
    <t>INSTALAÇÕES TELEFÔNICAS</t>
  </si>
  <si>
    <t>PISO</t>
  </si>
  <si>
    <t>FORRO</t>
  </si>
  <si>
    <t>ESQUADRIAS</t>
  </si>
  <si>
    <t>DIVERSOS</t>
  </si>
  <si>
    <t>INST. MECÂNICAS</t>
  </si>
  <si>
    <t>INST. ELETRICAS</t>
  </si>
  <si>
    <t xml:space="preserve">BDI </t>
  </si>
  <si>
    <t>PROPONENTE</t>
  </si>
  <si>
    <t>NOME:</t>
  </si>
  <si>
    <t>TELEFONE:</t>
  </si>
  <si>
    <t>3ª</t>
  </si>
  <si>
    <r>
      <t>5. CONDIÇÕES DE PAGAMENTO:</t>
    </r>
    <r>
      <rPr>
        <sz val="10"/>
        <rFont val="Calibri"/>
        <family val="2"/>
      </rPr>
      <t xml:space="preserve"> Conforme serviço medido, após fiscalização e aceite, será efetuado o pagamento à contratada, até o dia 15 do mês subsequente à entrega da nota fiscal/fatura correspondente</t>
    </r>
  </si>
  <si>
    <t>SERVIÇOS COMPLEMENTARES ELÉTRICA/AUTOMAÇÃO/TELEFÔNICO</t>
  </si>
  <si>
    <t>CRONOGRAMA FÍSICO - COMPRA DE MATERIAIS E/OU SERVIÇOS</t>
  </si>
  <si>
    <t>CNPJ:</t>
  </si>
  <si>
    <t>ENDEREÇO:</t>
  </si>
  <si>
    <t>ETAPAS (NOVENTA DIAS)</t>
  </si>
  <si>
    <r>
      <t xml:space="preserve">3. PRAZO DE EXECUÇÃO/ENTREGA: </t>
    </r>
    <r>
      <rPr>
        <sz val="10"/>
        <rFont val="Calibri"/>
        <family val="2"/>
      </rPr>
      <t>90 dias</t>
    </r>
  </si>
  <si>
    <r>
      <t xml:space="preserve">4. HORÁRIO PARA EXECUÇÃO/ENTREGA: </t>
    </r>
    <r>
      <rPr>
        <sz val="10"/>
        <rFont val="Calibri"/>
        <family val="2"/>
      </rPr>
      <t>livre, atendendo legislação municipal</t>
    </r>
  </si>
  <si>
    <t>1. OBJETO: OBRAS CIVIS, INSTALAÇÕES ELÉTRICAS, LÓGICAS E MECÂNICAS PARA A TROCA DE LOCAL DA AGÊNCIA FORMIGUEIRO</t>
  </si>
  <si>
    <r>
      <t xml:space="preserve">2. ENDEREÇO DE EXECUÇÃO/ENTREGA: </t>
    </r>
    <r>
      <rPr>
        <sz val="10"/>
        <rFont val="Calibri"/>
        <family val="2"/>
      </rPr>
      <t>Rua Sete de Setembro, s/n Formigueiro/RS</t>
    </r>
  </si>
  <si>
    <t>SERVIÇOS INICIAIS</t>
  </si>
  <si>
    <t>DESMOBILIZAÇÃO ANTIGA AG. FORMIGUEIRO</t>
  </si>
  <si>
    <t>VIDRAÇARIA</t>
  </si>
  <si>
    <t>ACESSÓRIOS E METAIS SANITÁRIOS</t>
  </si>
  <si>
    <t>PROTEÇÃO CONTRA INCÊNDIO</t>
  </si>
  <si>
    <t>INTERIORES</t>
  </si>
  <si>
    <t>REDE FRIGORÍGENA, DRENOS E ACESSÓRIOS</t>
  </si>
  <si>
    <t>INTERLIGAÇÕES ELÉTRICAS E DE COMANDO</t>
  </si>
  <si>
    <t>SISTEMA DE DISTRIBUIÇÃO DE AR</t>
  </si>
  <si>
    <t>PORTA DE AÇO DE ENROLAR (CORTINA METÁLICA)</t>
  </si>
  <si>
    <t>PORTA DETECTORA DE METAIS</t>
  </si>
  <si>
    <t>ENTRADA DE ENERGIA E MEDIÇÃO</t>
  </si>
  <si>
    <t xml:space="preserve">MONTAGEM DO QUADROS DE DISTRIBUIÇÃO - ILUMINAÇÃO / TOMADAS E AC </t>
  </si>
  <si>
    <t>PONTOS DE LUZ /TOMADAS e AR CONDICIONADO</t>
  </si>
  <si>
    <t>INSTALAÇÕES DE ILUMINAÇÃO DE EMERGÊNCIA</t>
  </si>
  <si>
    <t>INSTALAÇÕES DE SISTEMA DE ALARME E CFTV</t>
  </si>
  <si>
    <t>INSTALAÇÕES DE AUTOMAÇÃO (ÉLETRICAS E SINAL)</t>
  </si>
  <si>
    <t>ENCARGOS SOCIAIS - SINAPI-RS JAN/2020 (%)</t>
  </si>
  <si>
    <t>EMAIL:</t>
  </si>
  <si>
    <t>ITEM</t>
  </si>
  <si>
    <t>DISCRIMINAÇÃO DOS SERVIÇOS</t>
  </si>
  <si>
    <t>VALOR (R$) S/BDI</t>
  </si>
  <si>
    <t>Data</t>
  </si>
  <si>
    <t>TOTAL COM BDI</t>
  </si>
  <si>
    <t xml:space="preserve"> OBRAS CIVIS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</si>
</sst>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#,##0.00_ ;\-#,##0.00\ "/>
    <numFmt numFmtId="166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 style="hair"/>
      <right/>
      <top style="hair"/>
      <bottom style="hair"/>
    </border>
    <border>
      <left/>
      <right/>
      <top style="thin"/>
      <bottom style="thin"/>
    </border>
    <border>
      <left/>
      <right/>
      <top style="hair"/>
      <bottom style="thin"/>
    </border>
    <border>
      <left/>
      <right/>
      <top/>
      <bottom style="hair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hair"/>
      <right/>
      <top style="hair"/>
      <bottom/>
    </border>
    <border>
      <left style="hair">
        <color theme="3"/>
      </left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/>
      <top style="hair"/>
      <bottom/>
    </border>
    <border>
      <left/>
      <right/>
      <top/>
      <bottom style="thin"/>
    </border>
    <border>
      <left style="thin"/>
      <right style="thin"/>
      <top style="medium"/>
      <bottom style="medium"/>
    </border>
    <border>
      <left/>
      <right/>
      <top style="thin"/>
      <bottom style="hair"/>
    </border>
    <border>
      <left style="hair"/>
      <right style="hair"/>
      <top/>
      <bottom style="hair"/>
    </border>
    <border>
      <left/>
      <right style="hair"/>
      <top/>
      <bottom style="hair"/>
    </border>
    <border>
      <left style="hair"/>
      <right/>
      <top/>
      <bottom style="hair"/>
    </border>
    <border>
      <left/>
      <right/>
      <top style="hair"/>
      <bottom style="hair"/>
    </border>
    <border>
      <left/>
      <right style="thin"/>
      <top/>
      <bottom/>
    </border>
    <border>
      <left/>
      <right style="hair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6">
    <xf numFmtId="0" fontId="0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5" fillId="0" borderId="0" xfId="50" applyFont="1" applyAlignment="1" applyProtection="1">
      <alignment horizontal="center" vertical="center" wrapText="1"/>
      <protection hidden="1"/>
    </xf>
    <xf numFmtId="10" fontId="5" fillId="0" borderId="0" xfId="50" applyNumberFormat="1" applyFont="1" applyAlignment="1" applyProtection="1">
      <alignment horizontal="center" vertical="center" wrapText="1"/>
      <protection hidden="1"/>
    </xf>
    <xf numFmtId="166" fontId="0" fillId="0" borderId="0" xfId="52" applyNumberFormat="1" applyFont="1" applyAlignment="1" applyProtection="1">
      <alignment/>
      <protection hidden="1"/>
    </xf>
    <xf numFmtId="43" fontId="5" fillId="0" borderId="10" xfId="64" applyFont="1" applyFill="1" applyBorder="1" applyAlignment="1" applyProtection="1">
      <alignment horizontal="right" vertical="center" wrapText="1"/>
      <protection hidden="1"/>
    </xf>
    <xf numFmtId="39" fontId="5" fillId="33" borderId="10" xfId="55" applyNumberFormat="1" applyFont="1" applyFill="1" applyBorder="1" applyAlignment="1" applyProtection="1">
      <alignment horizontal="right" vertical="center" wrapText="1"/>
      <protection hidden="1"/>
    </xf>
    <xf numFmtId="39" fontId="5" fillId="0" borderId="11" xfId="55" applyNumberFormat="1" applyFont="1" applyBorder="1" applyAlignment="1" applyProtection="1">
      <alignment horizontal="right" vertical="center" wrapText="1"/>
      <protection hidden="1"/>
    </xf>
    <xf numFmtId="39" fontId="5" fillId="0" borderId="11" xfId="55" applyNumberFormat="1" applyFont="1" applyFill="1" applyBorder="1" applyAlignment="1" applyProtection="1">
      <alignment horizontal="right" vertical="center" wrapText="1"/>
      <protection hidden="1"/>
    </xf>
    <xf numFmtId="164" fontId="5" fillId="0" borderId="0" xfId="55" applyFont="1" applyAlignment="1" applyProtection="1">
      <alignment horizontal="right" vertical="center" wrapText="1"/>
      <protection hidden="1"/>
    </xf>
    <xf numFmtId="0" fontId="0" fillId="0" borderId="0" xfId="0" applyAlignment="1" applyProtection="1">
      <alignment horizontal="right"/>
      <protection hidden="1"/>
    </xf>
    <xf numFmtId="39" fontId="5" fillId="0" borderId="10" xfId="55" applyNumberFormat="1" applyFont="1" applyFill="1" applyBorder="1" applyAlignment="1" applyProtection="1">
      <alignment horizontal="right" vertical="center" wrapText="1"/>
      <protection hidden="1"/>
    </xf>
    <xf numFmtId="39" fontId="5" fillId="34" borderId="10" xfId="55" applyNumberFormat="1" applyFont="1" applyFill="1" applyBorder="1" applyAlignment="1" applyProtection="1">
      <alignment horizontal="right" vertical="center" wrapText="1"/>
      <protection hidden="1"/>
    </xf>
    <xf numFmtId="39" fontId="5" fillId="35" borderId="10" xfId="55" applyNumberFormat="1" applyFont="1" applyFill="1" applyBorder="1" applyAlignment="1" applyProtection="1">
      <alignment horizontal="right" vertical="center" wrapText="1"/>
      <protection hidden="1"/>
    </xf>
    <xf numFmtId="43" fontId="5" fillId="34" borderId="10" xfId="64" applyFont="1" applyFill="1" applyBorder="1" applyAlignment="1" applyProtection="1">
      <alignment horizontal="right" vertical="center" wrapText="1"/>
      <protection hidden="1"/>
    </xf>
    <xf numFmtId="39" fontId="5" fillId="34" borderId="11" xfId="55" applyNumberFormat="1" applyFont="1" applyFill="1" applyBorder="1" applyAlignment="1" applyProtection="1">
      <alignment horizontal="right" vertical="center" wrapText="1"/>
      <protection hidden="1"/>
    </xf>
    <xf numFmtId="39" fontId="5" fillId="34" borderId="12" xfId="55" applyNumberFormat="1" applyFont="1" applyFill="1" applyBorder="1" applyAlignment="1" applyProtection="1">
      <alignment horizontal="right" vertical="center" wrapText="1"/>
      <protection hidden="1"/>
    </xf>
    <xf numFmtId="39" fontId="5" fillId="34" borderId="13" xfId="55" applyNumberFormat="1" applyFont="1" applyFill="1" applyBorder="1" applyAlignment="1" applyProtection="1">
      <alignment horizontal="right" vertical="center" wrapText="1"/>
      <protection hidden="1"/>
    </xf>
    <xf numFmtId="39" fontId="5" fillId="34" borderId="14" xfId="55" applyNumberFormat="1" applyFont="1" applyFill="1" applyBorder="1" applyAlignment="1" applyProtection="1">
      <alignment horizontal="right" vertical="center" wrapText="1"/>
      <protection hidden="1"/>
    </xf>
    <xf numFmtId="164" fontId="3" fillId="0" borderId="0" xfId="55" applyFont="1" applyFill="1" applyBorder="1" applyAlignment="1" applyProtection="1">
      <alignment vertical="center" wrapText="1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0" xfId="0" applyBorder="1" applyAlignment="1" applyProtection="1">
      <alignment/>
      <protection hidden="1"/>
    </xf>
    <xf numFmtId="165" fontId="0" fillId="0" borderId="0" xfId="0" applyNumberFormat="1" applyBorder="1" applyAlignment="1" applyProtection="1">
      <alignment/>
      <protection hidden="1"/>
    </xf>
    <xf numFmtId="164" fontId="5" fillId="0" borderId="0" xfId="55" applyFont="1" applyBorder="1" applyAlignment="1" applyProtection="1">
      <alignment horizontal="right" vertical="center" wrapText="1"/>
      <protection hidden="1"/>
    </xf>
    <xf numFmtId="39" fontId="5" fillId="35" borderId="15" xfId="55" applyNumberFormat="1" applyFont="1" applyFill="1" applyBorder="1" applyAlignment="1" applyProtection="1">
      <alignment horizontal="right" vertical="center" wrapText="1"/>
      <protection hidden="1"/>
    </xf>
    <xf numFmtId="39" fontId="5" fillId="33" borderId="15" xfId="55" applyNumberFormat="1" applyFont="1" applyFill="1" applyBorder="1" applyAlignment="1" applyProtection="1">
      <alignment horizontal="right" vertical="center" wrapText="1"/>
      <protection hidden="1"/>
    </xf>
    <xf numFmtId="39" fontId="5" fillId="34" borderId="15" xfId="55" applyNumberFormat="1" applyFont="1" applyFill="1" applyBorder="1" applyAlignment="1" applyProtection="1">
      <alignment horizontal="right" vertical="center" wrapText="1"/>
      <protection hidden="1"/>
    </xf>
    <xf numFmtId="39" fontId="5" fillId="0" borderId="15" xfId="55" applyNumberFormat="1" applyFont="1" applyFill="1" applyBorder="1" applyAlignment="1" applyProtection="1">
      <alignment horizontal="right" vertical="center" wrapText="1"/>
      <protection hidden="1"/>
    </xf>
    <xf numFmtId="164" fontId="0" fillId="0" borderId="0" xfId="0" applyNumberFormat="1" applyAlignment="1" applyProtection="1">
      <alignment horizontal="right"/>
      <protection hidden="1"/>
    </xf>
    <xf numFmtId="165" fontId="0" fillId="0" borderId="0" xfId="0" applyNumberFormat="1" applyAlignment="1" applyProtection="1">
      <alignment horizontal="right"/>
      <protection hidden="1"/>
    </xf>
    <xf numFmtId="43" fontId="0" fillId="0" borderId="0" xfId="0" applyNumberFormat="1" applyAlignment="1" applyProtection="1">
      <alignment horizontal="right"/>
      <protection hidden="1"/>
    </xf>
    <xf numFmtId="39" fontId="5" fillId="0" borderId="0" xfId="0" applyNumberFormat="1" applyFont="1" applyAlignment="1" applyProtection="1">
      <alignment horizontal="right"/>
      <protection hidden="1"/>
    </xf>
    <xf numFmtId="164" fontId="5" fillId="0" borderId="0" xfId="0" applyNumberFormat="1" applyFont="1" applyAlignment="1" applyProtection="1">
      <alignment horizontal="right"/>
      <protection hidden="1"/>
    </xf>
    <xf numFmtId="0" fontId="5" fillId="0" borderId="0" xfId="0" applyFont="1" applyAlignment="1" applyProtection="1">
      <alignment horizontal="right"/>
      <protection hidden="1"/>
    </xf>
    <xf numFmtId="10" fontId="5" fillId="0" borderId="0" xfId="55" applyNumberFormat="1" applyFont="1" applyAlignment="1" applyProtection="1">
      <alignment horizontal="right" vertical="center" wrapText="1"/>
      <protection hidden="1"/>
    </xf>
    <xf numFmtId="4" fontId="9" fillId="0" borderId="0" xfId="0" applyNumberFormat="1" applyFont="1" applyFill="1" applyBorder="1" applyAlignment="1" applyProtection="1">
      <alignment vertical="top" wrapText="1"/>
      <protection hidden="1"/>
    </xf>
    <xf numFmtId="0" fontId="9" fillId="0" borderId="0" xfId="0" applyFont="1" applyFill="1" applyBorder="1" applyAlignment="1" applyProtection="1">
      <alignment vertical="top" wrapText="1"/>
      <protection hidden="1"/>
    </xf>
    <xf numFmtId="0" fontId="9" fillId="0" borderId="0" xfId="0" applyFont="1" applyFill="1" applyBorder="1" applyAlignment="1" applyProtection="1">
      <alignment horizontal="right" vertical="top" wrapText="1"/>
      <protection hidden="1"/>
    </xf>
    <xf numFmtId="4" fontId="9" fillId="0" borderId="0" xfId="0" applyNumberFormat="1" applyFont="1" applyFill="1" applyBorder="1" applyAlignment="1" applyProtection="1">
      <alignment vertical="center" wrapText="1"/>
      <protection hidden="1"/>
    </xf>
    <xf numFmtId="4" fontId="10" fillId="0" borderId="0" xfId="0" applyNumberFormat="1" applyFont="1" applyFill="1" applyBorder="1" applyAlignment="1" applyProtection="1">
      <alignment horizontal="right" vertical="top" wrapText="1"/>
      <protection hidden="1"/>
    </xf>
    <xf numFmtId="14" fontId="9" fillId="0" borderId="16" xfId="0" applyNumberFormat="1" applyFont="1" applyFill="1" applyBorder="1" applyAlignment="1" applyProtection="1">
      <alignment horizontal="center" vertical="top" wrapText="1"/>
      <protection locked="0"/>
    </xf>
    <xf numFmtId="2" fontId="9" fillId="0" borderId="17" xfId="0" applyNumberFormat="1" applyFont="1" applyFill="1" applyBorder="1" applyAlignment="1" applyProtection="1">
      <alignment horizontal="left" vertical="top" wrapText="1"/>
      <protection hidden="1"/>
    </xf>
    <xf numFmtId="4" fontId="9" fillId="0" borderId="17" xfId="0" applyNumberFormat="1" applyFont="1" applyFill="1" applyBorder="1" applyAlignment="1" applyProtection="1">
      <alignment horizontal="left" vertical="top" wrapText="1"/>
      <protection hidden="1"/>
    </xf>
    <xf numFmtId="4" fontId="9" fillId="0" borderId="18" xfId="0" applyNumberFormat="1" applyFont="1" applyFill="1" applyBorder="1" applyAlignment="1" applyProtection="1">
      <alignment vertical="top" wrapText="1"/>
      <protection hidden="1"/>
    </xf>
    <xf numFmtId="10" fontId="9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17" xfId="0" applyFont="1" applyFill="1" applyBorder="1" applyAlignment="1" applyProtection="1">
      <alignment horizontal="left" vertical="top" wrapText="1"/>
      <protection locked="0"/>
    </xf>
    <xf numFmtId="39" fontId="3" fillId="0" borderId="19" xfId="55" applyNumberFormat="1" applyFont="1" applyFill="1" applyBorder="1" applyAlignment="1" applyProtection="1">
      <alignment horizontal="right" vertical="center" wrapText="1"/>
      <protection hidden="1"/>
    </xf>
    <xf numFmtId="39" fontId="3" fillId="0" borderId="20" xfId="55" applyNumberFormat="1" applyFont="1" applyFill="1" applyBorder="1" applyAlignment="1" applyProtection="1">
      <alignment horizontal="right" vertical="center" wrapText="1"/>
      <protection hidden="1"/>
    </xf>
    <xf numFmtId="39" fontId="3" fillId="0" borderId="21" xfId="55" applyNumberFormat="1" applyFont="1" applyFill="1" applyBorder="1" applyAlignment="1" applyProtection="1">
      <alignment horizontal="right" vertical="center" wrapText="1"/>
      <protection hidden="1"/>
    </xf>
    <xf numFmtId="39" fontId="3" fillId="0" borderId="22" xfId="55" applyNumberFormat="1" applyFont="1" applyFill="1" applyBorder="1" applyAlignment="1" applyProtection="1">
      <alignment horizontal="right" vertical="center" wrapText="1"/>
      <protection hidden="1"/>
    </xf>
    <xf numFmtId="0" fontId="3" fillId="0" borderId="13" xfId="50" applyFont="1" applyFill="1" applyBorder="1" applyAlignment="1" applyProtection="1">
      <alignment horizontal="right" vertical="center" wrapText="1"/>
      <protection hidden="1"/>
    </xf>
    <xf numFmtId="164" fontId="11" fillId="33" borderId="12" xfId="55" applyFont="1" applyFill="1" applyBorder="1" applyAlignment="1" applyProtection="1">
      <alignment horizontal="center" vertical="center" wrapText="1"/>
      <protection hidden="1"/>
    </xf>
    <xf numFmtId="164" fontId="11" fillId="33" borderId="13" xfId="55" applyFont="1" applyFill="1" applyBorder="1" applyAlignment="1" applyProtection="1">
      <alignment horizontal="center" vertical="center" wrapText="1"/>
      <protection hidden="1"/>
    </xf>
    <xf numFmtId="164" fontId="11" fillId="33" borderId="23" xfId="55" applyFont="1" applyFill="1" applyBorder="1" applyAlignment="1" applyProtection="1">
      <alignment horizontal="center" vertical="center" wrapText="1"/>
      <protection hidden="1"/>
    </xf>
    <xf numFmtId="164" fontId="11" fillId="33" borderId="10" xfId="55" applyFont="1" applyFill="1" applyBorder="1" applyAlignment="1" applyProtection="1">
      <alignment horizontal="center" vertical="center" wrapText="1"/>
      <protection hidden="1"/>
    </xf>
    <xf numFmtId="164" fontId="11" fillId="33" borderId="15" xfId="55" applyFont="1" applyFill="1" applyBorder="1" applyAlignment="1" applyProtection="1">
      <alignment horizontal="center" vertical="center" wrapText="1"/>
      <protection hidden="1"/>
    </xf>
    <xf numFmtId="9" fontId="3" fillId="0" borderId="0" xfId="52" applyFont="1" applyFill="1" applyBorder="1" applyAlignment="1" applyProtection="1">
      <alignment horizontal="right" vertical="center" wrapText="1"/>
      <protection hidden="1"/>
    </xf>
    <xf numFmtId="10" fontId="3" fillId="0" borderId="20" xfId="52" applyNumberFormat="1" applyFont="1" applyFill="1" applyBorder="1" applyAlignment="1" applyProtection="1">
      <alignment horizontal="right" vertical="center" wrapText="1"/>
      <protection hidden="1"/>
    </xf>
    <xf numFmtId="10" fontId="3" fillId="0" borderId="22" xfId="52" applyNumberFormat="1" applyFont="1" applyFill="1" applyBorder="1" applyAlignment="1" applyProtection="1">
      <alignment horizontal="right" vertical="center" wrapText="1"/>
      <protection hidden="1"/>
    </xf>
    <xf numFmtId="10" fontId="3" fillId="0" borderId="21" xfId="52" applyNumberFormat="1" applyFont="1" applyFill="1" applyBorder="1" applyAlignment="1" applyProtection="1">
      <alignment horizontal="right" vertical="center" wrapText="1"/>
      <protection hidden="1"/>
    </xf>
    <xf numFmtId="4" fontId="9" fillId="0" borderId="24" xfId="0" applyNumberFormat="1" applyFont="1" applyFill="1" applyBorder="1" applyAlignment="1" applyProtection="1">
      <alignment horizontal="right" vertical="center" wrapText="1"/>
      <protection hidden="1"/>
    </xf>
    <xf numFmtId="164" fontId="5" fillId="0" borderId="25" xfId="55" applyFont="1" applyBorder="1" applyAlignment="1" applyProtection="1">
      <alignment horizontal="right" vertical="center" wrapText="1"/>
      <protection hidden="1"/>
    </xf>
    <xf numFmtId="4" fontId="9" fillId="0" borderId="26" xfId="0" applyNumberFormat="1" applyFont="1" applyFill="1" applyBorder="1" applyAlignment="1" applyProtection="1">
      <alignment horizontal="right" vertical="center" wrapText="1"/>
      <protection hidden="1"/>
    </xf>
    <xf numFmtId="164" fontId="3" fillId="0" borderId="25" xfId="55" applyFont="1" applyFill="1" applyBorder="1" applyAlignment="1" applyProtection="1">
      <alignment vertical="center" wrapText="1"/>
      <protection hidden="1"/>
    </xf>
    <xf numFmtId="4" fontId="9" fillId="0" borderId="27" xfId="0" applyNumberFormat="1" applyFont="1" applyFill="1" applyBorder="1" applyAlignment="1" applyProtection="1">
      <alignment horizontal="right" vertical="center" wrapText="1"/>
      <protection hidden="1"/>
    </xf>
    <xf numFmtId="43" fontId="5" fillId="0" borderId="10" xfId="64" applyFont="1" applyFill="1" applyBorder="1" applyAlignment="1" applyProtection="1">
      <alignment horizontal="right" vertical="center" wrapText="1"/>
      <protection locked="0"/>
    </xf>
    <xf numFmtId="39" fontId="5" fillId="33" borderId="10" xfId="55" applyNumberFormat="1" applyFont="1" applyFill="1" applyBorder="1" applyAlignment="1" applyProtection="1">
      <alignment horizontal="right" vertical="center" wrapText="1"/>
      <protection locked="0"/>
    </xf>
    <xf numFmtId="39" fontId="5" fillId="33" borderId="15" xfId="55" applyNumberFormat="1" applyFont="1" applyFill="1" applyBorder="1" applyAlignment="1" applyProtection="1">
      <alignment horizontal="right" vertical="center" wrapText="1"/>
      <protection locked="0"/>
    </xf>
    <xf numFmtId="39" fontId="5" fillId="0" borderId="10" xfId="55" applyNumberFormat="1" applyFont="1" applyFill="1" applyBorder="1" applyAlignment="1" applyProtection="1">
      <alignment horizontal="right" vertical="center" wrapText="1"/>
      <protection locked="0"/>
    </xf>
    <xf numFmtId="39" fontId="5" fillId="33" borderId="11" xfId="55" applyNumberFormat="1" applyFont="1" applyFill="1" applyBorder="1" applyAlignment="1" applyProtection="1">
      <alignment horizontal="right" vertical="center" wrapText="1"/>
      <protection locked="0"/>
    </xf>
    <xf numFmtId="39" fontId="5" fillId="0" borderId="11" xfId="55" applyNumberFormat="1" applyFont="1" applyBorder="1" applyAlignment="1" applyProtection="1">
      <alignment horizontal="right" vertical="center" wrapText="1"/>
      <protection locked="0"/>
    </xf>
    <xf numFmtId="39" fontId="5" fillId="0" borderId="11" xfId="55" applyNumberFormat="1" applyFont="1" applyFill="1" applyBorder="1" applyAlignment="1" applyProtection="1">
      <alignment horizontal="right" vertical="center" wrapText="1"/>
      <protection locked="0"/>
    </xf>
    <xf numFmtId="0" fontId="3" fillId="0" borderId="28" xfId="50" applyFont="1" applyFill="1" applyBorder="1" applyAlignment="1" applyProtection="1">
      <alignment vertical="center" wrapText="1"/>
      <protection hidden="1"/>
    </xf>
    <xf numFmtId="0" fontId="3" fillId="0" borderId="23" xfId="50" applyFont="1" applyFill="1" applyBorder="1" applyAlignment="1" applyProtection="1">
      <alignment vertical="center"/>
      <protection hidden="1"/>
    </xf>
    <xf numFmtId="43" fontId="5" fillId="33" borderId="10" xfId="64" applyFont="1" applyFill="1" applyBorder="1" applyAlignment="1" applyProtection="1">
      <alignment horizontal="right" vertical="center" wrapText="1"/>
      <protection locked="0"/>
    </xf>
    <xf numFmtId="39" fontId="5" fillId="0" borderId="10" xfId="55" applyNumberFormat="1" applyFont="1" applyBorder="1" applyAlignment="1" applyProtection="1">
      <alignment horizontal="right" vertical="center" wrapText="1"/>
      <protection locked="0"/>
    </xf>
    <xf numFmtId="4" fontId="11" fillId="0" borderId="16" xfId="0" applyNumberFormat="1" applyFont="1" applyFill="1" applyBorder="1" applyAlignment="1" applyProtection="1">
      <alignment horizontal="right" vertical="top" wrapText="1"/>
      <protection hidden="1"/>
    </xf>
    <xf numFmtId="4" fontId="11" fillId="0" borderId="22" xfId="0" applyNumberFormat="1" applyFont="1" applyFill="1" applyBorder="1" applyAlignment="1" applyProtection="1">
      <alignment horizontal="right" vertical="center" wrapText="1"/>
      <protection hidden="1"/>
    </xf>
    <xf numFmtId="4" fontId="11" fillId="0" borderId="29" xfId="0" applyNumberFormat="1" applyFont="1" applyFill="1" applyBorder="1" applyAlignment="1" applyProtection="1">
      <alignment horizontal="right" vertical="center" wrapText="1"/>
      <protection hidden="1"/>
    </xf>
    <xf numFmtId="10" fontId="9" fillId="0" borderId="22" xfId="0" applyNumberFormat="1" applyFont="1" applyFill="1" applyBorder="1" applyAlignment="1" applyProtection="1">
      <alignment horizontal="center" vertical="center" wrapText="1"/>
      <protection hidden="1"/>
    </xf>
    <xf numFmtId="10" fontId="9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26" xfId="50" applyFont="1" applyBorder="1" applyAlignment="1" applyProtection="1">
      <alignment horizontal="right" vertical="center" wrapText="1"/>
      <protection hidden="1"/>
    </xf>
    <xf numFmtId="0" fontId="3" fillId="0" borderId="30" xfId="50" applyFont="1" applyBorder="1" applyAlignment="1" applyProtection="1">
      <alignment horizontal="right" vertical="center" wrapText="1"/>
      <protection hidden="1"/>
    </xf>
    <xf numFmtId="0" fontId="9" fillId="0" borderId="31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>
      <alignment horizontal="left" vertical="top" wrapText="1"/>
      <protection hidden="1"/>
    </xf>
    <xf numFmtId="0" fontId="9" fillId="0" borderId="0" xfId="0" applyFont="1" applyFill="1" applyBorder="1" applyAlignment="1" applyProtection="1">
      <alignment horizontal="left" vertical="center" wrapText="1"/>
      <protection hidden="1"/>
    </xf>
    <xf numFmtId="165" fontId="5" fillId="0" borderId="12" xfId="55" applyNumberFormat="1" applyFont="1" applyFill="1" applyBorder="1" applyAlignment="1" applyProtection="1">
      <alignment horizontal="right" vertical="center" wrapText="1"/>
      <protection hidden="1" locked="0"/>
    </xf>
    <xf numFmtId="165" fontId="5" fillId="0" borderId="32" xfId="55" applyNumberFormat="1" applyFont="1" applyFill="1" applyBorder="1" applyAlignment="1" applyProtection="1">
      <alignment horizontal="right" vertical="center" wrapText="1"/>
      <protection hidden="1" locked="0"/>
    </xf>
    <xf numFmtId="0" fontId="5" fillId="33" borderId="13" xfId="50" applyFont="1" applyFill="1" applyBorder="1" applyAlignment="1" applyProtection="1">
      <alignment horizontal="right" vertical="center" wrapText="1"/>
      <protection hidden="1"/>
    </xf>
    <xf numFmtId="0" fontId="5" fillId="33" borderId="33" xfId="50" applyFont="1" applyFill="1" applyBorder="1" applyAlignment="1" applyProtection="1">
      <alignment horizontal="right" vertical="center" wrapText="1"/>
      <protection hidden="1"/>
    </xf>
    <xf numFmtId="0" fontId="5" fillId="36" borderId="23" xfId="50" applyFont="1" applyFill="1" applyBorder="1" applyAlignment="1" applyProtection="1">
      <alignment horizontal="left" vertical="center" wrapText="1"/>
      <protection hidden="1"/>
    </xf>
    <xf numFmtId="0" fontId="5" fillId="36" borderId="13" xfId="50" applyFont="1" applyFill="1" applyBorder="1" applyAlignment="1" applyProtection="1">
      <alignment horizontal="left" vertical="center" wrapText="1"/>
      <protection hidden="1"/>
    </xf>
    <xf numFmtId="0" fontId="5" fillId="36" borderId="34" xfId="50" applyFont="1" applyFill="1" applyBorder="1" applyAlignment="1" applyProtection="1">
      <alignment horizontal="left" vertical="center" wrapText="1"/>
      <protection hidden="1"/>
    </xf>
    <xf numFmtId="0" fontId="5" fillId="36" borderId="33" xfId="50" applyFont="1" applyFill="1" applyBorder="1" applyAlignment="1" applyProtection="1">
      <alignment horizontal="left" vertical="center" wrapText="1"/>
      <protection hidden="1"/>
    </xf>
    <xf numFmtId="0" fontId="5" fillId="0" borderId="23" xfId="50" applyFont="1" applyFill="1" applyBorder="1" applyAlignment="1" applyProtection="1">
      <alignment horizontal="left" vertical="center" wrapText="1"/>
      <protection hidden="1"/>
    </xf>
    <xf numFmtId="0" fontId="5" fillId="0" borderId="13" xfId="50" applyFont="1" applyFill="1" applyBorder="1" applyAlignment="1" applyProtection="1">
      <alignment horizontal="left" vertical="center" wrapText="1"/>
      <protection hidden="1"/>
    </xf>
    <xf numFmtId="0" fontId="5" fillId="0" borderId="34" xfId="50" applyFont="1" applyFill="1" applyBorder="1" applyAlignment="1" applyProtection="1">
      <alignment horizontal="left" vertical="center" wrapText="1"/>
      <protection hidden="1"/>
    </xf>
    <xf numFmtId="0" fontId="5" fillId="0" borderId="33" xfId="50" applyFont="1" applyFill="1" applyBorder="1" applyAlignment="1" applyProtection="1">
      <alignment horizontal="left" vertical="center" wrapText="1"/>
      <protection hidden="1"/>
    </xf>
    <xf numFmtId="0" fontId="5" fillId="0" borderId="13" xfId="50" applyFont="1" applyFill="1" applyBorder="1" applyAlignment="1" applyProtection="1">
      <alignment horizontal="right" vertical="center" wrapText="1"/>
      <protection hidden="1"/>
    </xf>
    <xf numFmtId="0" fontId="5" fillId="0" borderId="33" xfId="50" applyFont="1" applyFill="1" applyBorder="1" applyAlignment="1" applyProtection="1">
      <alignment horizontal="right" vertical="center" wrapText="1"/>
      <protection hidden="1"/>
    </xf>
    <xf numFmtId="164" fontId="11" fillId="0" borderId="10" xfId="55" applyFont="1" applyFill="1" applyBorder="1" applyAlignment="1" applyProtection="1">
      <alignment horizontal="center" vertical="center" wrapText="1"/>
      <protection hidden="1"/>
    </xf>
    <xf numFmtId="164" fontId="11" fillId="0" borderId="15" xfId="55" applyFont="1" applyFill="1" applyBorder="1" applyAlignment="1" applyProtection="1">
      <alignment horizontal="center" vertical="center" wrapText="1"/>
      <protection hidden="1"/>
    </xf>
    <xf numFmtId="0" fontId="9" fillId="0" borderId="18" xfId="0" applyFont="1" applyFill="1" applyBorder="1" applyAlignment="1" applyProtection="1">
      <alignment horizontal="left" vertical="top" wrapText="1"/>
      <protection hidden="1"/>
    </xf>
    <xf numFmtId="0" fontId="11" fillId="33" borderId="22" xfId="50" applyFont="1" applyFill="1" applyBorder="1" applyAlignment="1" applyProtection="1">
      <alignment horizontal="center" vertical="center" wrapText="1"/>
      <protection hidden="1"/>
    </xf>
    <xf numFmtId="0" fontId="11" fillId="33" borderId="0" xfId="50" applyFont="1" applyFill="1" applyBorder="1" applyAlignment="1" applyProtection="1">
      <alignment horizontal="center" vertical="center" wrapText="1"/>
      <protection hidden="1"/>
    </xf>
    <xf numFmtId="0" fontId="11" fillId="33" borderId="18" xfId="50" applyFont="1" applyFill="1" applyBorder="1" applyAlignment="1" applyProtection="1">
      <alignment horizontal="center" vertical="center" wrapText="1"/>
      <protection hidden="1"/>
    </xf>
    <xf numFmtId="0" fontId="9" fillId="0" borderId="17" xfId="0" applyFont="1" applyFill="1" applyBorder="1" applyAlignment="1" applyProtection="1">
      <alignment horizontal="left" vertical="top" wrapText="1"/>
      <protection hidden="1"/>
    </xf>
    <xf numFmtId="0" fontId="9" fillId="0" borderId="17" xfId="0" applyFont="1" applyFill="1" applyBorder="1" applyAlignment="1" applyProtection="1">
      <alignment horizontal="left" vertical="top" wrapText="1"/>
      <protection locked="0"/>
    </xf>
    <xf numFmtId="164" fontId="11" fillId="0" borderId="34" xfId="55" applyFont="1" applyFill="1" applyBorder="1" applyAlignment="1" applyProtection="1">
      <alignment horizontal="center" vertical="center" wrapText="1"/>
      <protection hidden="1"/>
    </xf>
    <xf numFmtId="164" fontId="11" fillId="0" borderId="18" xfId="55" applyFont="1" applyFill="1" applyBorder="1" applyAlignment="1" applyProtection="1">
      <alignment horizontal="center" vertical="center" wrapText="1"/>
      <protection hidden="1"/>
    </xf>
    <xf numFmtId="164" fontId="11" fillId="0" borderId="35" xfId="55" applyFont="1" applyFill="1" applyBorder="1" applyAlignment="1" applyProtection="1">
      <alignment horizontal="center" vertical="center" wrapText="1"/>
      <protection hidden="1"/>
    </xf>
    <xf numFmtId="0" fontId="5" fillId="0" borderId="0" xfId="50" applyFont="1" applyAlignment="1" applyProtection="1">
      <alignment horizontal="left" vertical="center" wrapText="1"/>
      <protection hidden="1"/>
    </xf>
    <xf numFmtId="0" fontId="3" fillId="0" borderId="22" xfId="50" applyFont="1" applyFill="1" applyBorder="1" applyAlignment="1" applyProtection="1">
      <alignment horizontal="right" vertical="center" wrapText="1"/>
      <protection hidden="1"/>
    </xf>
    <xf numFmtId="0" fontId="3" fillId="0" borderId="21" xfId="50" applyFont="1" applyFill="1" applyBorder="1" applyAlignment="1" applyProtection="1">
      <alignment horizontal="right" vertical="center" wrapText="1"/>
      <protection hidden="1"/>
    </xf>
    <xf numFmtId="0" fontId="3" fillId="0" borderId="0" xfId="50" applyFont="1" applyFill="1" applyBorder="1" applyAlignment="1" applyProtection="1">
      <alignment horizontal="right" vertical="center" wrapText="1"/>
      <protection hidden="1"/>
    </xf>
    <xf numFmtId="0" fontId="3" fillId="0" borderId="36" xfId="50" applyFont="1" applyFill="1" applyBorder="1" applyAlignment="1" applyProtection="1">
      <alignment horizontal="right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164" fontId="11" fillId="33" borderId="37" xfId="55" applyFont="1" applyFill="1" applyBorder="1" applyAlignment="1" applyProtection="1">
      <alignment horizontal="center" vertical="center" wrapText="1"/>
      <protection hidden="1"/>
    </xf>
    <xf numFmtId="164" fontId="11" fillId="33" borderId="14" xfId="55" applyFont="1" applyFill="1" applyBorder="1" applyAlignment="1" applyProtection="1">
      <alignment horizontal="center" vertical="center" wrapText="1"/>
      <protection hidden="1"/>
    </xf>
    <xf numFmtId="164" fontId="11" fillId="33" borderId="33" xfId="55" applyFont="1" applyFill="1" applyBorder="1" applyAlignment="1" applyProtection="1">
      <alignment horizontal="center" vertical="center" wrapText="1"/>
      <protection hidden="1"/>
    </xf>
    <xf numFmtId="164" fontId="11" fillId="0" borderId="23" xfId="55" applyFont="1" applyFill="1" applyBorder="1" applyAlignment="1" applyProtection="1">
      <alignment horizontal="center" vertical="center" wrapText="1"/>
      <protection hidden="1"/>
    </xf>
    <xf numFmtId="164" fontId="11" fillId="0" borderId="28" xfId="55" applyFont="1" applyFill="1" applyBorder="1" applyAlignment="1" applyProtection="1">
      <alignment horizontal="center" vertical="center" wrapText="1"/>
      <protection hidden="1"/>
    </xf>
    <xf numFmtId="0" fontId="9" fillId="0" borderId="16" xfId="0" applyFont="1" applyFill="1" applyBorder="1" applyAlignment="1" applyProtection="1">
      <alignment horizontal="center" vertical="center" wrapText="1"/>
      <protection hidden="1"/>
    </xf>
    <xf numFmtId="0" fontId="9" fillId="0" borderId="18" xfId="0" applyFont="1" applyFill="1" applyBorder="1" applyAlignment="1" applyProtection="1">
      <alignment horizontal="left" vertical="top" wrapText="1"/>
      <protection locked="0"/>
    </xf>
    <xf numFmtId="4" fontId="9" fillId="0" borderId="0" xfId="0" applyNumberFormat="1" applyFont="1" applyFill="1" applyBorder="1" applyAlignment="1" applyProtection="1">
      <alignment horizontal="center" vertical="top" wrapText="1"/>
      <protection hidden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 2" xfId="48"/>
    <cellStyle name="Normal 5 2" xfId="49"/>
    <cellStyle name="Normal_PREÇOS_ECT Taquara int A" xfId="50"/>
    <cellStyle name="Nota" xfId="51"/>
    <cellStyle name="Percent" xfId="52"/>
    <cellStyle name="Saída" xfId="53"/>
    <cellStyle name="Comma [0]" xfId="54"/>
    <cellStyle name="Separador de milhares_PREÇOS_ECT Taquara int A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476250</xdr:colOff>
      <xdr:row>68</xdr:row>
      <xdr:rowOff>0</xdr:rowOff>
    </xdr:from>
    <xdr:ext cx="447675" cy="304800"/>
    <xdr:sp>
      <xdr:nvSpPr>
        <xdr:cNvPr id="1" name="AutoShape 2"/>
        <xdr:cNvSpPr>
          <a:spLocks noChangeAspect="1"/>
        </xdr:cNvSpPr>
      </xdr:nvSpPr>
      <xdr:spPr>
        <a:xfrm>
          <a:off x="476250" y="12620625"/>
          <a:ext cx="447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476250</xdr:colOff>
      <xdr:row>68</xdr:row>
      <xdr:rowOff>0</xdr:rowOff>
    </xdr:from>
    <xdr:ext cx="447675" cy="285750"/>
    <xdr:sp>
      <xdr:nvSpPr>
        <xdr:cNvPr id="2" name="AutoShape 2"/>
        <xdr:cNvSpPr>
          <a:spLocks noChangeAspect="1"/>
        </xdr:cNvSpPr>
      </xdr:nvSpPr>
      <xdr:spPr>
        <a:xfrm>
          <a:off x="476250" y="12620625"/>
          <a:ext cx="447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476250</xdr:colOff>
      <xdr:row>68</xdr:row>
      <xdr:rowOff>0</xdr:rowOff>
    </xdr:from>
    <xdr:ext cx="447675" cy="266700"/>
    <xdr:sp>
      <xdr:nvSpPr>
        <xdr:cNvPr id="3" name="AutoShape 2"/>
        <xdr:cNvSpPr>
          <a:spLocks noChangeAspect="1"/>
        </xdr:cNvSpPr>
      </xdr:nvSpPr>
      <xdr:spPr>
        <a:xfrm>
          <a:off x="476250" y="12620625"/>
          <a:ext cx="447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476250</xdr:colOff>
      <xdr:row>68</xdr:row>
      <xdr:rowOff>0</xdr:rowOff>
    </xdr:from>
    <xdr:ext cx="447675" cy="266700"/>
    <xdr:sp>
      <xdr:nvSpPr>
        <xdr:cNvPr id="4" name="AutoShape 2"/>
        <xdr:cNvSpPr>
          <a:spLocks noChangeAspect="1"/>
        </xdr:cNvSpPr>
      </xdr:nvSpPr>
      <xdr:spPr>
        <a:xfrm>
          <a:off x="476250" y="12620625"/>
          <a:ext cx="447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476250</xdr:colOff>
      <xdr:row>68</xdr:row>
      <xdr:rowOff>0</xdr:rowOff>
    </xdr:from>
    <xdr:ext cx="447675" cy="304800"/>
    <xdr:sp>
      <xdr:nvSpPr>
        <xdr:cNvPr id="5" name="AutoShape 2"/>
        <xdr:cNvSpPr>
          <a:spLocks noChangeAspect="1"/>
        </xdr:cNvSpPr>
      </xdr:nvSpPr>
      <xdr:spPr>
        <a:xfrm>
          <a:off x="476250" y="12620625"/>
          <a:ext cx="447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476250</xdr:colOff>
      <xdr:row>68</xdr:row>
      <xdr:rowOff>0</xdr:rowOff>
    </xdr:from>
    <xdr:ext cx="447675" cy="285750"/>
    <xdr:sp>
      <xdr:nvSpPr>
        <xdr:cNvPr id="6" name="AutoShape 2"/>
        <xdr:cNvSpPr>
          <a:spLocks noChangeAspect="1"/>
        </xdr:cNvSpPr>
      </xdr:nvSpPr>
      <xdr:spPr>
        <a:xfrm>
          <a:off x="476250" y="12620625"/>
          <a:ext cx="447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476250</xdr:colOff>
      <xdr:row>68</xdr:row>
      <xdr:rowOff>0</xdr:rowOff>
    </xdr:from>
    <xdr:ext cx="447675" cy="285750"/>
    <xdr:sp>
      <xdr:nvSpPr>
        <xdr:cNvPr id="7" name="AutoShape 2"/>
        <xdr:cNvSpPr>
          <a:spLocks noChangeAspect="1"/>
        </xdr:cNvSpPr>
      </xdr:nvSpPr>
      <xdr:spPr>
        <a:xfrm>
          <a:off x="476250" y="12620625"/>
          <a:ext cx="447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476250</xdr:colOff>
      <xdr:row>68</xdr:row>
      <xdr:rowOff>0</xdr:rowOff>
    </xdr:from>
    <xdr:ext cx="447675" cy="304800"/>
    <xdr:sp>
      <xdr:nvSpPr>
        <xdr:cNvPr id="8" name="AutoShape 2"/>
        <xdr:cNvSpPr>
          <a:spLocks noChangeAspect="1"/>
        </xdr:cNvSpPr>
      </xdr:nvSpPr>
      <xdr:spPr>
        <a:xfrm>
          <a:off x="476250" y="12620625"/>
          <a:ext cx="447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476250</xdr:colOff>
      <xdr:row>68</xdr:row>
      <xdr:rowOff>0</xdr:rowOff>
    </xdr:from>
    <xdr:ext cx="447675" cy="304800"/>
    <xdr:sp>
      <xdr:nvSpPr>
        <xdr:cNvPr id="9" name="AutoShape 2"/>
        <xdr:cNvSpPr>
          <a:spLocks noChangeAspect="1"/>
        </xdr:cNvSpPr>
      </xdr:nvSpPr>
      <xdr:spPr>
        <a:xfrm>
          <a:off x="476250" y="12620625"/>
          <a:ext cx="447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476250</xdr:colOff>
      <xdr:row>68</xdr:row>
      <xdr:rowOff>0</xdr:rowOff>
    </xdr:from>
    <xdr:ext cx="447675" cy="285750"/>
    <xdr:sp>
      <xdr:nvSpPr>
        <xdr:cNvPr id="10" name="AutoShape 2"/>
        <xdr:cNvSpPr>
          <a:spLocks noChangeAspect="1"/>
        </xdr:cNvSpPr>
      </xdr:nvSpPr>
      <xdr:spPr>
        <a:xfrm>
          <a:off x="476250" y="12620625"/>
          <a:ext cx="447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476250</xdr:colOff>
      <xdr:row>68</xdr:row>
      <xdr:rowOff>0</xdr:rowOff>
    </xdr:from>
    <xdr:ext cx="447675" cy="266700"/>
    <xdr:sp>
      <xdr:nvSpPr>
        <xdr:cNvPr id="11" name="AutoShape 2"/>
        <xdr:cNvSpPr>
          <a:spLocks noChangeAspect="1"/>
        </xdr:cNvSpPr>
      </xdr:nvSpPr>
      <xdr:spPr>
        <a:xfrm>
          <a:off x="476250" y="12620625"/>
          <a:ext cx="447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476250</xdr:colOff>
      <xdr:row>68</xdr:row>
      <xdr:rowOff>0</xdr:rowOff>
    </xdr:from>
    <xdr:ext cx="447675" cy="266700"/>
    <xdr:sp>
      <xdr:nvSpPr>
        <xdr:cNvPr id="12" name="AutoShape 2"/>
        <xdr:cNvSpPr>
          <a:spLocks noChangeAspect="1"/>
        </xdr:cNvSpPr>
      </xdr:nvSpPr>
      <xdr:spPr>
        <a:xfrm>
          <a:off x="476250" y="12620625"/>
          <a:ext cx="447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476250</xdr:colOff>
      <xdr:row>68</xdr:row>
      <xdr:rowOff>0</xdr:rowOff>
    </xdr:from>
    <xdr:ext cx="447675" cy="304800"/>
    <xdr:sp>
      <xdr:nvSpPr>
        <xdr:cNvPr id="13" name="AutoShape 2"/>
        <xdr:cNvSpPr>
          <a:spLocks noChangeAspect="1"/>
        </xdr:cNvSpPr>
      </xdr:nvSpPr>
      <xdr:spPr>
        <a:xfrm>
          <a:off x="476250" y="12620625"/>
          <a:ext cx="447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476250</xdr:colOff>
      <xdr:row>68</xdr:row>
      <xdr:rowOff>0</xdr:rowOff>
    </xdr:from>
    <xdr:ext cx="447675" cy="285750"/>
    <xdr:sp>
      <xdr:nvSpPr>
        <xdr:cNvPr id="14" name="AutoShape 2"/>
        <xdr:cNvSpPr>
          <a:spLocks noChangeAspect="1"/>
        </xdr:cNvSpPr>
      </xdr:nvSpPr>
      <xdr:spPr>
        <a:xfrm>
          <a:off x="476250" y="12620625"/>
          <a:ext cx="447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476250</xdr:colOff>
      <xdr:row>68</xdr:row>
      <xdr:rowOff>0</xdr:rowOff>
    </xdr:from>
    <xdr:ext cx="447675" cy="285750"/>
    <xdr:sp>
      <xdr:nvSpPr>
        <xdr:cNvPr id="15" name="AutoShape 2"/>
        <xdr:cNvSpPr>
          <a:spLocks noChangeAspect="1"/>
        </xdr:cNvSpPr>
      </xdr:nvSpPr>
      <xdr:spPr>
        <a:xfrm>
          <a:off x="476250" y="12620625"/>
          <a:ext cx="447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476250</xdr:colOff>
      <xdr:row>68</xdr:row>
      <xdr:rowOff>0</xdr:rowOff>
    </xdr:from>
    <xdr:ext cx="447675" cy="304800"/>
    <xdr:sp>
      <xdr:nvSpPr>
        <xdr:cNvPr id="16" name="AutoShape 2"/>
        <xdr:cNvSpPr>
          <a:spLocks noChangeAspect="1"/>
        </xdr:cNvSpPr>
      </xdr:nvSpPr>
      <xdr:spPr>
        <a:xfrm>
          <a:off x="476250" y="12620625"/>
          <a:ext cx="447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476250</xdr:colOff>
      <xdr:row>68</xdr:row>
      <xdr:rowOff>0</xdr:rowOff>
    </xdr:from>
    <xdr:ext cx="447675" cy="304800"/>
    <xdr:sp>
      <xdr:nvSpPr>
        <xdr:cNvPr id="17" name="AutoShape 2"/>
        <xdr:cNvSpPr>
          <a:spLocks noChangeAspect="1"/>
        </xdr:cNvSpPr>
      </xdr:nvSpPr>
      <xdr:spPr>
        <a:xfrm>
          <a:off x="476250" y="12620625"/>
          <a:ext cx="447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476250</xdr:colOff>
      <xdr:row>68</xdr:row>
      <xdr:rowOff>0</xdr:rowOff>
    </xdr:from>
    <xdr:ext cx="447675" cy="276225"/>
    <xdr:sp>
      <xdr:nvSpPr>
        <xdr:cNvPr id="18" name="AutoShape 2"/>
        <xdr:cNvSpPr>
          <a:spLocks noChangeAspect="1"/>
        </xdr:cNvSpPr>
      </xdr:nvSpPr>
      <xdr:spPr>
        <a:xfrm>
          <a:off x="476250" y="12620625"/>
          <a:ext cx="447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476250</xdr:colOff>
      <xdr:row>68</xdr:row>
      <xdr:rowOff>0</xdr:rowOff>
    </xdr:from>
    <xdr:ext cx="447675" cy="276225"/>
    <xdr:sp>
      <xdr:nvSpPr>
        <xdr:cNvPr id="19" name="AutoShape 2"/>
        <xdr:cNvSpPr>
          <a:spLocks noChangeAspect="1"/>
        </xdr:cNvSpPr>
      </xdr:nvSpPr>
      <xdr:spPr>
        <a:xfrm>
          <a:off x="476250" y="12620625"/>
          <a:ext cx="447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476250</xdr:colOff>
      <xdr:row>68</xdr:row>
      <xdr:rowOff>0</xdr:rowOff>
    </xdr:from>
    <xdr:ext cx="447675" cy="276225"/>
    <xdr:sp>
      <xdr:nvSpPr>
        <xdr:cNvPr id="20" name="AutoShape 2"/>
        <xdr:cNvSpPr>
          <a:spLocks noChangeAspect="1"/>
        </xdr:cNvSpPr>
      </xdr:nvSpPr>
      <xdr:spPr>
        <a:xfrm>
          <a:off x="476250" y="12620625"/>
          <a:ext cx="447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476250</xdr:colOff>
      <xdr:row>68</xdr:row>
      <xdr:rowOff>0</xdr:rowOff>
    </xdr:from>
    <xdr:ext cx="447675" cy="304800"/>
    <xdr:sp>
      <xdr:nvSpPr>
        <xdr:cNvPr id="21" name="AutoShape 2"/>
        <xdr:cNvSpPr>
          <a:spLocks noChangeAspect="1"/>
        </xdr:cNvSpPr>
      </xdr:nvSpPr>
      <xdr:spPr>
        <a:xfrm>
          <a:off x="476250" y="12620625"/>
          <a:ext cx="447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476250</xdr:colOff>
      <xdr:row>68</xdr:row>
      <xdr:rowOff>0</xdr:rowOff>
    </xdr:from>
    <xdr:ext cx="447675" cy="276225"/>
    <xdr:sp>
      <xdr:nvSpPr>
        <xdr:cNvPr id="22" name="AutoShape 2"/>
        <xdr:cNvSpPr>
          <a:spLocks noChangeAspect="1"/>
        </xdr:cNvSpPr>
      </xdr:nvSpPr>
      <xdr:spPr>
        <a:xfrm>
          <a:off x="476250" y="12620625"/>
          <a:ext cx="447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476250</xdr:colOff>
      <xdr:row>68</xdr:row>
      <xdr:rowOff>0</xdr:rowOff>
    </xdr:from>
    <xdr:ext cx="447675" cy="276225"/>
    <xdr:sp>
      <xdr:nvSpPr>
        <xdr:cNvPr id="23" name="AutoShape 2"/>
        <xdr:cNvSpPr>
          <a:spLocks noChangeAspect="1"/>
        </xdr:cNvSpPr>
      </xdr:nvSpPr>
      <xdr:spPr>
        <a:xfrm>
          <a:off x="476250" y="12620625"/>
          <a:ext cx="447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476250</xdr:colOff>
      <xdr:row>68</xdr:row>
      <xdr:rowOff>0</xdr:rowOff>
    </xdr:from>
    <xdr:ext cx="447675" cy="304800"/>
    <xdr:sp>
      <xdr:nvSpPr>
        <xdr:cNvPr id="24" name="AutoShape 2"/>
        <xdr:cNvSpPr>
          <a:spLocks noChangeAspect="1"/>
        </xdr:cNvSpPr>
      </xdr:nvSpPr>
      <xdr:spPr>
        <a:xfrm>
          <a:off x="476250" y="12620625"/>
          <a:ext cx="447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476250</xdr:colOff>
      <xdr:row>68</xdr:row>
      <xdr:rowOff>0</xdr:rowOff>
    </xdr:from>
    <xdr:ext cx="447675" cy="304800"/>
    <xdr:sp>
      <xdr:nvSpPr>
        <xdr:cNvPr id="25" name="AutoShape 2"/>
        <xdr:cNvSpPr>
          <a:spLocks noChangeAspect="1"/>
        </xdr:cNvSpPr>
      </xdr:nvSpPr>
      <xdr:spPr>
        <a:xfrm>
          <a:off x="476250" y="12620625"/>
          <a:ext cx="447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476250</xdr:colOff>
      <xdr:row>68</xdr:row>
      <xdr:rowOff>0</xdr:rowOff>
    </xdr:from>
    <xdr:ext cx="447675" cy="276225"/>
    <xdr:sp>
      <xdr:nvSpPr>
        <xdr:cNvPr id="26" name="AutoShape 2"/>
        <xdr:cNvSpPr>
          <a:spLocks noChangeAspect="1"/>
        </xdr:cNvSpPr>
      </xdr:nvSpPr>
      <xdr:spPr>
        <a:xfrm>
          <a:off x="476250" y="12620625"/>
          <a:ext cx="447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476250</xdr:colOff>
      <xdr:row>68</xdr:row>
      <xdr:rowOff>0</xdr:rowOff>
    </xdr:from>
    <xdr:ext cx="447675" cy="276225"/>
    <xdr:sp>
      <xdr:nvSpPr>
        <xdr:cNvPr id="27" name="AutoShape 2"/>
        <xdr:cNvSpPr>
          <a:spLocks noChangeAspect="1"/>
        </xdr:cNvSpPr>
      </xdr:nvSpPr>
      <xdr:spPr>
        <a:xfrm>
          <a:off x="476250" y="12620625"/>
          <a:ext cx="447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476250</xdr:colOff>
      <xdr:row>68</xdr:row>
      <xdr:rowOff>0</xdr:rowOff>
    </xdr:from>
    <xdr:ext cx="447675" cy="276225"/>
    <xdr:sp>
      <xdr:nvSpPr>
        <xdr:cNvPr id="28" name="AutoShape 2"/>
        <xdr:cNvSpPr>
          <a:spLocks noChangeAspect="1"/>
        </xdr:cNvSpPr>
      </xdr:nvSpPr>
      <xdr:spPr>
        <a:xfrm>
          <a:off x="476250" y="12620625"/>
          <a:ext cx="447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476250</xdr:colOff>
      <xdr:row>68</xdr:row>
      <xdr:rowOff>0</xdr:rowOff>
    </xdr:from>
    <xdr:ext cx="447675" cy="304800"/>
    <xdr:sp>
      <xdr:nvSpPr>
        <xdr:cNvPr id="29" name="AutoShape 2"/>
        <xdr:cNvSpPr>
          <a:spLocks noChangeAspect="1"/>
        </xdr:cNvSpPr>
      </xdr:nvSpPr>
      <xdr:spPr>
        <a:xfrm>
          <a:off x="476250" y="12620625"/>
          <a:ext cx="447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476250</xdr:colOff>
      <xdr:row>68</xdr:row>
      <xdr:rowOff>0</xdr:rowOff>
    </xdr:from>
    <xdr:ext cx="447675" cy="276225"/>
    <xdr:sp>
      <xdr:nvSpPr>
        <xdr:cNvPr id="30" name="AutoShape 2"/>
        <xdr:cNvSpPr>
          <a:spLocks noChangeAspect="1"/>
        </xdr:cNvSpPr>
      </xdr:nvSpPr>
      <xdr:spPr>
        <a:xfrm>
          <a:off x="476250" y="12620625"/>
          <a:ext cx="447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476250</xdr:colOff>
      <xdr:row>68</xdr:row>
      <xdr:rowOff>0</xdr:rowOff>
    </xdr:from>
    <xdr:ext cx="447675" cy="276225"/>
    <xdr:sp>
      <xdr:nvSpPr>
        <xdr:cNvPr id="31" name="AutoShape 2"/>
        <xdr:cNvSpPr>
          <a:spLocks noChangeAspect="1"/>
        </xdr:cNvSpPr>
      </xdr:nvSpPr>
      <xdr:spPr>
        <a:xfrm>
          <a:off x="476250" y="12620625"/>
          <a:ext cx="447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476250</xdr:colOff>
      <xdr:row>68</xdr:row>
      <xdr:rowOff>0</xdr:rowOff>
    </xdr:from>
    <xdr:ext cx="447675" cy="304800"/>
    <xdr:sp>
      <xdr:nvSpPr>
        <xdr:cNvPr id="32" name="AutoShape 2"/>
        <xdr:cNvSpPr>
          <a:spLocks noChangeAspect="1"/>
        </xdr:cNvSpPr>
      </xdr:nvSpPr>
      <xdr:spPr>
        <a:xfrm>
          <a:off x="476250" y="12620625"/>
          <a:ext cx="447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476250</xdr:colOff>
      <xdr:row>68</xdr:row>
      <xdr:rowOff>0</xdr:rowOff>
    </xdr:from>
    <xdr:ext cx="447675" cy="304800"/>
    <xdr:sp>
      <xdr:nvSpPr>
        <xdr:cNvPr id="33" name="AutoShape 2"/>
        <xdr:cNvSpPr>
          <a:spLocks noChangeAspect="1"/>
        </xdr:cNvSpPr>
      </xdr:nvSpPr>
      <xdr:spPr>
        <a:xfrm>
          <a:off x="476250" y="12620625"/>
          <a:ext cx="447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476250</xdr:colOff>
      <xdr:row>68</xdr:row>
      <xdr:rowOff>0</xdr:rowOff>
    </xdr:from>
    <xdr:ext cx="447675" cy="304800"/>
    <xdr:sp>
      <xdr:nvSpPr>
        <xdr:cNvPr id="34" name="AutoShape 2"/>
        <xdr:cNvSpPr>
          <a:spLocks noChangeAspect="1"/>
        </xdr:cNvSpPr>
      </xdr:nvSpPr>
      <xdr:spPr>
        <a:xfrm>
          <a:off x="476250" y="12620625"/>
          <a:ext cx="447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476250</xdr:colOff>
      <xdr:row>68</xdr:row>
      <xdr:rowOff>0</xdr:rowOff>
    </xdr:from>
    <xdr:ext cx="447675" cy="276225"/>
    <xdr:sp>
      <xdr:nvSpPr>
        <xdr:cNvPr id="35" name="AutoShape 2"/>
        <xdr:cNvSpPr>
          <a:spLocks noChangeAspect="1"/>
        </xdr:cNvSpPr>
      </xdr:nvSpPr>
      <xdr:spPr>
        <a:xfrm>
          <a:off x="476250" y="12620625"/>
          <a:ext cx="447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476250</xdr:colOff>
      <xdr:row>68</xdr:row>
      <xdr:rowOff>0</xdr:rowOff>
    </xdr:from>
    <xdr:ext cx="447675" cy="276225"/>
    <xdr:sp>
      <xdr:nvSpPr>
        <xdr:cNvPr id="36" name="AutoShape 2"/>
        <xdr:cNvSpPr>
          <a:spLocks noChangeAspect="1"/>
        </xdr:cNvSpPr>
      </xdr:nvSpPr>
      <xdr:spPr>
        <a:xfrm>
          <a:off x="476250" y="12620625"/>
          <a:ext cx="447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476250</xdr:colOff>
      <xdr:row>68</xdr:row>
      <xdr:rowOff>0</xdr:rowOff>
    </xdr:from>
    <xdr:ext cx="447675" cy="304800"/>
    <xdr:sp>
      <xdr:nvSpPr>
        <xdr:cNvPr id="37" name="AutoShape 2"/>
        <xdr:cNvSpPr>
          <a:spLocks noChangeAspect="1"/>
        </xdr:cNvSpPr>
      </xdr:nvSpPr>
      <xdr:spPr>
        <a:xfrm>
          <a:off x="476250" y="12620625"/>
          <a:ext cx="447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476250</xdr:colOff>
      <xdr:row>68</xdr:row>
      <xdr:rowOff>0</xdr:rowOff>
    </xdr:from>
    <xdr:ext cx="447675" cy="304800"/>
    <xdr:sp>
      <xdr:nvSpPr>
        <xdr:cNvPr id="38" name="AutoShape 2"/>
        <xdr:cNvSpPr>
          <a:spLocks noChangeAspect="1"/>
        </xdr:cNvSpPr>
      </xdr:nvSpPr>
      <xdr:spPr>
        <a:xfrm>
          <a:off x="476250" y="12620625"/>
          <a:ext cx="447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476250</xdr:colOff>
      <xdr:row>68</xdr:row>
      <xdr:rowOff>0</xdr:rowOff>
    </xdr:from>
    <xdr:ext cx="447675" cy="304800"/>
    <xdr:sp>
      <xdr:nvSpPr>
        <xdr:cNvPr id="39" name="AutoShape 2"/>
        <xdr:cNvSpPr>
          <a:spLocks noChangeAspect="1"/>
        </xdr:cNvSpPr>
      </xdr:nvSpPr>
      <xdr:spPr>
        <a:xfrm>
          <a:off x="476250" y="12620625"/>
          <a:ext cx="447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476250</xdr:colOff>
      <xdr:row>68</xdr:row>
      <xdr:rowOff>0</xdr:rowOff>
    </xdr:from>
    <xdr:ext cx="447675" cy="304800"/>
    <xdr:sp>
      <xdr:nvSpPr>
        <xdr:cNvPr id="40" name="AutoShape 2"/>
        <xdr:cNvSpPr>
          <a:spLocks noChangeAspect="1"/>
        </xdr:cNvSpPr>
      </xdr:nvSpPr>
      <xdr:spPr>
        <a:xfrm>
          <a:off x="476250" y="12620625"/>
          <a:ext cx="447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476250</xdr:colOff>
      <xdr:row>68</xdr:row>
      <xdr:rowOff>0</xdr:rowOff>
    </xdr:from>
    <xdr:ext cx="447675" cy="304800"/>
    <xdr:sp>
      <xdr:nvSpPr>
        <xdr:cNvPr id="41" name="AutoShape 2"/>
        <xdr:cNvSpPr>
          <a:spLocks noChangeAspect="1"/>
        </xdr:cNvSpPr>
      </xdr:nvSpPr>
      <xdr:spPr>
        <a:xfrm>
          <a:off x="476250" y="12620625"/>
          <a:ext cx="447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476250</xdr:colOff>
      <xdr:row>68</xdr:row>
      <xdr:rowOff>0</xdr:rowOff>
    </xdr:from>
    <xdr:ext cx="447675" cy="304800"/>
    <xdr:sp>
      <xdr:nvSpPr>
        <xdr:cNvPr id="42" name="AutoShape 2"/>
        <xdr:cNvSpPr>
          <a:spLocks noChangeAspect="1"/>
        </xdr:cNvSpPr>
      </xdr:nvSpPr>
      <xdr:spPr>
        <a:xfrm>
          <a:off x="476250" y="12620625"/>
          <a:ext cx="447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476250</xdr:colOff>
      <xdr:row>68</xdr:row>
      <xdr:rowOff>0</xdr:rowOff>
    </xdr:from>
    <xdr:ext cx="447675" cy="276225"/>
    <xdr:sp>
      <xdr:nvSpPr>
        <xdr:cNvPr id="43" name="AutoShape 2"/>
        <xdr:cNvSpPr>
          <a:spLocks noChangeAspect="1"/>
        </xdr:cNvSpPr>
      </xdr:nvSpPr>
      <xdr:spPr>
        <a:xfrm>
          <a:off x="476250" y="12620625"/>
          <a:ext cx="447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476250</xdr:colOff>
      <xdr:row>68</xdr:row>
      <xdr:rowOff>0</xdr:rowOff>
    </xdr:from>
    <xdr:ext cx="447675" cy="304800"/>
    <xdr:sp>
      <xdr:nvSpPr>
        <xdr:cNvPr id="44" name="AutoShape 2"/>
        <xdr:cNvSpPr>
          <a:spLocks noChangeAspect="1"/>
        </xdr:cNvSpPr>
      </xdr:nvSpPr>
      <xdr:spPr>
        <a:xfrm>
          <a:off x="476250" y="12620625"/>
          <a:ext cx="447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476250</xdr:colOff>
      <xdr:row>68</xdr:row>
      <xdr:rowOff>0</xdr:rowOff>
    </xdr:from>
    <xdr:ext cx="447675" cy="304800"/>
    <xdr:sp>
      <xdr:nvSpPr>
        <xdr:cNvPr id="45" name="AutoShape 2"/>
        <xdr:cNvSpPr>
          <a:spLocks noChangeAspect="1"/>
        </xdr:cNvSpPr>
      </xdr:nvSpPr>
      <xdr:spPr>
        <a:xfrm>
          <a:off x="476250" y="12620625"/>
          <a:ext cx="447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476250</xdr:colOff>
      <xdr:row>68</xdr:row>
      <xdr:rowOff>0</xdr:rowOff>
    </xdr:from>
    <xdr:ext cx="447675" cy="304800"/>
    <xdr:sp>
      <xdr:nvSpPr>
        <xdr:cNvPr id="46" name="AutoShape 2"/>
        <xdr:cNvSpPr>
          <a:spLocks noChangeAspect="1"/>
        </xdr:cNvSpPr>
      </xdr:nvSpPr>
      <xdr:spPr>
        <a:xfrm>
          <a:off x="476250" y="12620625"/>
          <a:ext cx="447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476250</xdr:colOff>
      <xdr:row>68</xdr:row>
      <xdr:rowOff>0</xdr:rowOff>
    </xdr:from>
    <xdr:ext cx="447675" cy="304800"/>
    <xdr:sp>
      <xdr:nvSpPr>
        <xdr:cNvPr id="47" name="AutoShape 2"/>
        <xdr:cNvSpPr>
          <a:spLocks noChangeAspect="1"/>
        </xdr:cNvSpPr>
      </xdr:nvSpPr>
      <xdr:spPr>
        <a:xfrm>
          <a:off x="476250" y="12620625"/>
          <a:ext cx="447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476250</xdr:colOff>
      <xdr:row>68</xdr:row>
      <xdr:rowOff>0</xdr:rowOff>
    </xdr:from>
    <xdr:ext cx="447675" cy="247650"/>
    <xdr:sp>
      <xdr:nvSpPr>
        <xdr:cNvPr id="48" name="AutoShape 2"/>
        <xdr:cNvSpPr>
          <a:spLocks noChangeAspect="1"/>
        </xdr:cNvSpPr>
      </xdr:nvSpPr>
      <xdr:spPr>
        <a:xfrm>
          <a:off x="476250" y="12620625"/>
          <a:ext cx="447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476250</xdr:colOff>
      <xdr:row>68</xdr:row>
      <xdr:rowOff>0</xdr:rowOff>
    </xdr:from>
    <xdr:ext cx="447675" cy="247650"/>
    <xdr:sp>
      <xdr:nvSpPr>
        <xdr:cNvPr id="49" name="AutoShape 2"/>
        <xdr:cNvSpPr>
          <a:spLocks noChangeAspect="1"/>
        </xdr:cNvSpPr>
      </xdr:nvSpPr>
      <xdr:spPr>
        <a:xfrm>
          <a:off x="476250" y="12620625"/>
          <a:ext cx="447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476250</xdr:colOff>
      <xdr:row>68</xdr:row>
      <xdr:rowOff>0</xdr:rowOff>
    </xdr:from>
    <xdr:ext cx="447675" cy="247650"/>
    <xdr:sp>
      <xdr:nvSpPr>
        <xdr:cNvPr id="50" name="AutoShape 2"/>
        <xdr:cNvSpPr>
          <a:spLocks noChangeAspect="1"/>
        </xdr:cNvSpPr>
      </xdr:nvSpPr>
      <xdr:spPr>
        <a:xfrm>
          <a:off x="476250" y="12620625"/>
          <a:ext cx="447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476250</xdr:colOff>
      <xdr:row>68</xdr:row>
      <xdr:rowOff>0</xdr:rowOff>
    </xdr:from>
    <xdr:ext cx="447675" cy="247650"/>
    <xdr:sp>
      <xdr:nvSpPr>
        <xdr:cNvPr id="51" name="AutoShape 2"/>
        <xdr:cNvSpPr>
          <a:spLocks noChangeAspect="1"/>
        </xdr:cNvSpPr>
      </xdr:nvSpPr>
      <xdr:spPr>
        <a:xfrm>
          <a:off x="476250" y="12620625"/>
          <a:ext cx="447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476250</xdr:colOff>
      <xdr:row>68</xdr:row>
      <xdr:rowOff>0</xdr:rowOff>
    </xdr:from>
    <xdr:ext cx="447675" cy="247650"/>
    <xdr:sp>
      <xdr:nvSpPr>
        <xdr:cNvPr id="52" name="AutoShape 2"/>
        <xdr:cNvSpPr>
          <a:spLocks noChangeAspect="1"/>
        </xdr:cNvSpPr>
      </xdr:nvSpPr>
      <xdr:spPr>
        <a:xfrm>
          <a:off x="476250" y="12620625"/>
          <a:ext cx="447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476250</xdr:colOff>
      <xdr:row>68</xdr:row>
      <xdr:rowOff>0</xdr:rowOff>
    </xdr:from>
    <xdr:ext cx="447675" cy="247650"/>
    <xdr:sp>
      <xdr:nvSpPr>
        <xdr:cNvPr id="53" name="AutoShape 2"/>
        <xdr:cNvSpPr>
          <a:spLocks noChangeAspect="1"/>
        </xdr:cNvSpPr>
      </xdr:nvSpPr>
      <xdr:spPr>
        <a:xfrm>
          <a:off x="476250" y="12620625"/>
          <a:ext cx="447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476250</xdr:colOff>
      <xdr:row>68</xdr:row>
      <xdr:rowOff>0</xdr:rowOff>
    </xdr:from>
    <xdr:ext cx="447675" cy="247650"/>
    <xdr:sp>
      <xdr:nvSpPr>
        <xdr:cNvPr id="54" name="AutoShape 2"/>
        <xdr:cNvSpPr>
          <a:spLocks noChangeAspect="1"/>
        </xdr:cNvSpPr>
      </xdr:nvSpPr>
      <xdr:spPr>
        <a:xfrm>
          <a:off x="476250" y="12620625"/>
          <a:ext cx="447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476250</xdr:colOff>
      <xdr:row>68</xdr:row>
      <xdr:rowOff>0</xdr:rowOff>
    </xdr:from>
    <xdr:ext cx="447675" cy="247650"/>
    <xdr:sp>
      <xdr:nvSpPr>
        <xdr:cNvPr id="55" name="AutoShape 2"/>
        <xdr:cNvSpPr>
          <a:spLocks noChangeAspect="1"/>
        </xdr:cNvSpPr>
      </xdr:nvSpPr>
      <xdr:spPr>
        <a:xfrm>
          <a:off x="476250" y="12620625"/>
          <a:ext cx="447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476250</xdr:colOff>
      <xdr:row>68</xdr:row>
      <xdr:rowOff>0</xdr:rowOff>
    </xdr:from>
    <xdr:ext cx="447675" cy="247650"/>
    <xdr:sp>
      <xdr:nvSpPr>
        <xdr:cNvPr id="56" name="AutoShape 2"/>
        <xdr:cNvSpPr>
          <a:spLocks noChangeAspect="1"/>
        </xdr:cNvSpPr>
      </xdr:nvSpPr>
      <xdr:spPr>
        <a:xfrm>
          <a:off x="476250" y="12620625"/>
          <a:ext cx="447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476250</xdr:colOff>
      <xdr:row>68</xdr:row>
      <xdr:rowOff>0</xdr:rowOff>
    </xdr:from>
    <xdr:ext cx="447675" cy="247650"/>
    <xdr:sp>
      <xdr:nvSpPr>
        <xdr:cNvPr id="57" name="AutoShape 2"/>
        <xdr:cNvSpPr>
          <a:spLocks noChangeAspect="1"/>
        </xdr:cNvSpPr>
      </xdr:nvSpPr>
      <xdr:spPr>
        <a:xfrm>
          <a:off x="476250" y="12620625"/>
          <a:ext cx="447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476250</xdr:colOff>
      <xdr:row>68</xdr:row>
      <xdr:rowOff>0</xdr:rowOff>
    </xdr:from>
    <xdr:ext cx="447675" cy="247650"/>
    <xdr:sp>
      <xdr:nvSpPr>
        <xdr:cNvPr id="58" name="AutoShape 2"/>
        <xdr:cNvSpPr>
          <a:spLocks noChangeAspect="1"/>
        </xdr:cNvSpPr>
      </xdr:nvSpPr>
      <xdr:spPr>
        <a:xfrm>
          <a:off x="476250" y="12620625"/>
          <a:ext cx="447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476250</xdr:colOff>
      <xdr:row>68</xdr:row>
      <xdr:rowOff>0</xdr:rowOff>
    </xdr:from>
    <xdr:ext cx="447675" cy="247650"/>
    <xdr:sp>
      <xdr:nvSpPr>
        <xdr:cNvPr id="59" name="AutoShape 2"/>
        <xdr:cNvSpPr>
          <a:spLocks noChangeAspect="1"/>
        </xdr:cNvSpPr>
      </xdr:nvSpPr>
      <xdr:spPr>
        <a:xfrm>
          <a:off x="476250" y="12620625"/>
          <a:ext cx="447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476250</xdr:colOff>
      <xdr:row>68</xdr:row>
      <xdr:rowOff>0</xdr:rowOff>
    </xdr:from>
    <xdr:ext cx="447675" cy="247650"/>
    <xdr:sp>
      <xdr:nvSpPr>
        <xdr:cNvPr id="60" name="AutoShape 2"/>
        <xdr:cNvSpPr>
          <a:spLocks noChangeAspect="1"/>
        </xdr:cNvSpPr>
      </xdr:nvSpPr>
      <xdr:spPr>
        <a:xfrm>
          <a:off x="476250" y="12620625"/>
          <a:ext cx="447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476250</xdr:colOff>
      <xdr:row>68</xdr:row>
      <xdr:rowOff>0</xdr:rowOff>
    </xdr:from>
    <xdr:ext cx="447675" cy="247650"/>
    <xdr:sp>
      <xdr:nvSpPr>
        <xdr:cNvPr id="61" name="AutoShape 2"/>
        <xdr:cNvSpPr>
          <a:spLocks noChangeAspect="1"/>
        </xdr:cNvSpPr>
      </xdr:nvSpPr>
      <xdr:spPr>
        <a:xfrm>
          <a:off x="476250" y="12620625"/>
          <a:ext cx="447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476250</xdr:colOff>
      <xdr:row>68</xdr:row>
      <xdr:rowOff>0</xdr:rowOff>
    </xdr:from>
    <xdr:ext cx="447675" cy="247650"/>
    <xdr:sp>
      <xdr:nvSpPr>
        <xdr:cNvPr id="62" name="AutoShape 2"/>
        <xdr:cNvSpPr>
          <a:spLocks noChangeAspect="1"/>
        </xdr:cNvSpPr>
      </xdr:nvSpPr>
      <xdr:spPr>
        <a:xfrm>
          <a:off x="476250" y="12620625"/>
          <a:ext cx="447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476250</xdr:colOff>
      <xdr:row>68</xdr:row>
      <xdr:rowOff>0</xdr:rowOff>
    </xdr:from>
    <xdr:ext cx="447675" cy="247650"/>
    <xdr:sp>
      <xdr:nvSpPr>
        <xdr:cNvPr id="63" name="AutoShape 2"/>
        <xdr:cNvSpPr>
          <a:spLocks noChangeAspect="1"/>
        </xdr:cNvSpPr>
      </xdr:nvSpPr>
      <xdr:spPr>
        <a:xfrm>
          <a:off x="476250" y="12620625"/>
          <a:ext cx="447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476250</xdr:colOff>
      <xdr:row>68</xdr:row>
      <xdr:rowOff>0</xdr:rowOff>
    </xdr:from>
    <xdr:ext cx="447675" cy="304800"/>
    <xdr:sp>
      <xdr:nvSpPr>
        <xdr:cNvPr id="64" name="AutoShape 2"/>
        <xdr:cNvSpPr>
          <a:spLocks noChangeAspect="1"/>
        </xdr:cNvSpPr>
      </xdr:nvSpPr>
      <xdr:spPr>
        <a:xfrm>
          <a:off x="476250" y="12620625"/>
          <a:ext cx="447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476250</xdr:colOff>
      <xdr:row>68</xdr:row>
      <xdr:rowOff>0</xdr:rowOff>
    </xdr:from>
    <xdr:ext cx="447675" cy="285750"/>
    <xdr:sp>
      <xdr:nvSpPr>
        <xdr:cNvPr id="65" name="AutoShape 2"/>
        <xdr:cNvSpPr>
          <a:spLocks noChangeAspect="1"/>
        </xdr:cNvSpPr>
      </xdr:nvSpPr>
      <xdr:spPr>
        <a:xfrm>
          <a:off x="476250" y="12620625"/>
          <a:ext cx="447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476250</xdr:colOff>
      <xdr:row>68</xdr:row>
      <xdr:rowOff>0</xdr:rowOff>
    </xdr:from>
    <xdr:ext cx="447675" cy="266700"/>
    <xdr:sp>
      <xdr:nvSpPr>
        <xdr:cNvPr id="66" name="AutoShape 2"/>
        <xdr:cNvSpPr>
          <a:spLocks noChangeAspect="1"/>
        </xdr:cNvSpPr>
      </xdr:nvSpPr>
      <xdr:spPr>
        <a:xfrm>
          <a:off x="476250" y="12620625"/>
          <a:ext cx="447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476250</xdr:colOff>
      <xdr:row>68</xdr:row>
      <xdr:rowOff>0</xdr:rowOff>
    </xdr:from>
    <xdr:ext cx="447675" cy="266700"/>
    <xdr:sp>
      <xdr:nvSpPr>
        <xdr:cNvPr id="67" name="AutoShape 2"/>
        <xdr:cNvSpPr>
          <a:spLocks noChangeAspect="1"/>
        </xdr:cNvSpPr>
      </xdr:nvSpPr>
      <xdr:spPr>
        <a:xfrm>
          <a:off x="476250" y="12620625"/>
          <a:ext cx="447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476250</xdr:colOff>
      <xdr:row>68</xdr:row>
      <xdr:rowOff>0</xdr:rowOff>
    </xdr:from>
    <xdr:ext cx="447675" cy="304800"/>
    <xdr:sp>
      <xdr:nvSpPr>
        <xdr:cNvPr id="68" name="AutoShape 2"/>
        <xdr:cNvSpPr>
          <a:spLocks noChangeAspect="1"/>
        </xdr:cNvSpPr>
      </xdr:nvSpPr>
      <xdr:spPr>
        <a:xfrm>
          <a:off x="476250" y="12620625"/>
          <a:ext cx="447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476250</xdr:colOff>
      <xdr:row>68</xdr:row>
      <xdr:rowOff>0</xdr:rowOff>
    </xdr:from>
    <xdr:ext cx="447675" cy="285750"/>
    <xdr:sp>
      <xdr:nvSpPr>
        <xdr:cNvPr id="69" name="AutoShape 2"/>
        <xdr:cNvSpPr>
          <a:spLocks noChangeAspect="1"/>
        </xdr:cNvSpPr>
      </xdr:nvSpPr>
      <xdr:spPr>
        <a:xfrm>
          <a:off x="476250" y="12620625"/>
          <a:ext cx="447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476250</xdr:colOff>
      <xdr:row>68</xdr:row>
      <xdr:rowOff>0</xdr:rowOff>
    </xdr:from>
    <xdr:ext cx="447675" cy="285750"/>
    <xdr:sp>
      <xdr:nvSpPr>
        <xdr:cNvPr id="70" name="AutoShape 2"/>
        <xdr:cNvSpPr>
          <a:spLocks noChangeAspect="1"/>
        </xdr:cNvSpPr>
      </xdr:nvSpPr>
      <xdr:spPr>
        <a:xfrm>
          <a:off x="476250" y="12620625"/>
          <a:ext cx="447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476250</xdr:colOff>
      <xdr:row>68</xdr:row>
      <xdr:rowOff>0</xdr:rowOff>
    </xdr:from>
    <xdr:ext cx="447675" cy="304800"/>
    <xdr:sp>
      <xdr:nvSpPr>
        <xdr:cNvPr id="71" name="AutoShape 2"/>
        <xdr:cNvSpPr>
          <a:spLocks noChangeAspect="1"/>
        </xdr:cNvSpPr>
      </xdr:nvSpPr>
      <xdr:spPr>
        <a:xfrm>
          <a:off x="476250" y="12620625"/>
          <a:ext cx="447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476250</xdr:colOff>
      <xdr:row>68</xdr:row>
      <xdr:rowOff>0</xdr:rowOff>
    </xdr:from>
    <xdr:ext cx="447675" cy="304800"/>
    <xdr:sp>
      <xdr:nvSpPr>
        <xdr:cNvPr id="72" name="AutoShape 2"/>
        <xdr:cNvSpPr>
          <a:spLocks noChangeAspect="1"/>
        </xdr:cNvSpPr>
      </xdr:nvSpPr>
      <xdr:spPr>
        <a:xfrm>
          <a:off x="476250" y="12620625"/>
          <a:ext cx="447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476250</xdr:colOff>
      <xdr:row>68</xdr:row>
      <xdr:rowOff>0</xdr:rowOff>
    </xdr:from>
    <xdr:ext cx="447675" cy="285750"/>
    <xdr:sp>
      <xdr:nvSpPr>
        <xdr:cNvPr id="73" name="AutoShape 2"/>
        <xdr:cNvSpPr>
          <a:spLocks noChangeAspect="1"/>
        </xdr:cNvSpPr>
      </xdr:nvSpPr>
      <xdr:spPr>
        <a:xfrm>
          <a:off x="476250" y="12620625"/>
          <a:ext cx="447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476250</xdr:colOff>
      <xdr:row>68</xdr:row>
      <xdr:rowOff>0</xdr:rowOff>
    </xdr:from>
    <xdr:ext cx="447675" cy="266700"/>
    <xdr:sp>
      <xdr:nvSpPr>
        <xdr:cNvPr id="74" name="AutoShape 2"/>
        <xdr:cNvSpPr>
          <a:spLocks noChangeAspect="1"/>
        </xdr:cNvSpPr>
      </xdr:nvSpPr>
      <xdr:spPr>
        <a:xfrm>
          <a:off x="476250" y="12620625"/>
          <a:ext cx="447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476250</xdr:colOff>
      <xdr:row>68</xdr:row>
      <xdr:rowOff>0</xdr:rowOff>
    </xdr:from>
    <xdr:ext cx="447675" cy="266700"/>
    <xdr:sp>
      <xdr:nvSpPr>
        <xdr:cNvPr id="75" name="AutoShape 2"/>
        <xdr:cNvSpPr>
          <a:spLocks noChangeAspect="1"/>
        </xdr:cNvSpPr>
      </xdr:nvSpPr>
      <xdr:spPr>
        <a:xfrm>
          <a:off x="476250" y="12620625"/>
          <a:ext cx="447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476250</xdr:colOff>
      <xdr:row>68</xdr:row>
      <xdr:rowOff>0</xdr:rowOff>
    </xdr:from>
    <xdr:ext cx="447675" cy="304800"/>
    <xdr:sp>
      <xdr:nvSpPr>
        <xdr:cNvPr id="76" name="AutoShape 2"/>
        <xdr:cNvSpPr>
          <a:spLocks noChangeAspect="1"/>
        </xdr:cNvSpPr>
      </xdr:nvSpPr>
      <xdr:spPr>
        <a:xfrm>
          <a:off x="476250" y="12620625"/>
          <a:ext cx="447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476250</xdr:colOff>
      <xdr:row>68</xdr:row>
      <xdr:rowOff>0</xdr:rowOff>
    </xdr:from>
    <xdr:ext cx="447675" cy="285750"/>
    <xdr:sp>
      <xdr:nvSpPr>
        <xdr:cNvPr id="77" name="AutoShape 2"/>
        <xdr:cNvSpPr>
          <a:spLocks noChangeAspect="1"/>
        </xdr:cNvSpPr>
      </xdr:nvSpPr>
      <xdr:spPr>
        <a:xfrm>
          <a:off x="476250" y="12620625"/>
          <a:ext cx="447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476250</xdr:colOff>
      <xdr:row>68</xdr:row>
      <xdr:rowOff>0</xdr:rowOff>
    </xdr:from>
    <xdr:ext cx="447675" cy="285750"/>
    <xdr:sp>
      <xdr:nvSpPr>
        <xdr:cNvPr id="78" name="AutoShape 2"/>
        <xdr:cNvSpPr>
          <a:spLocks noChangeAspect="1"/>
        </xdr:cNvSpPr>
      </xdr:nvSpPr>
      <xdr:spPr>
        <a:xfrm>
          <a:off x="476250" y="12620625"/>
          <a:ext cx="447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476250</xdr:colOff>
      <xdr:row>68</xdr:row>
      <xdr:rowOff>0</xdr:rowOff>
    </xdr:from>
    <xdr:ext cx="447675" cy="304800"/>
    <xdr:sp>
      <xdr:nvSpPr>
        <xdr:cNvPr id="79" name="AutoShape 2"/>
        <xdr:cNvSpPr>
          <a:spLocks noChangeAspect="1"/>
        </xdr:cNvSpPr>
      </xdr:nvSpPr>
      <xdr:spPr>
        <a:xfrm>
          <a:off x="476250" y="12620625"/>
          <a:ext cx="447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476250</xdr:colOff>
      <xdr:row>68</xdr:row>
      <xdr:rowOff>0</xdr:rowOff>
    </xdr:from>
    <xdr:ext cx="447675" cy="304800"/>
    <xdr:sp>
      <xdr:nvSpPr>
        <xdr:cNvPr id="80" name="AutoShape 2"/>
        <xdr:cNvSpPr>
          <a:spLocks noChangeAspect="1"/>
        </xdr:cNvSpPr>
      </xdr:nvSpPr>
      <xdr:spPr>
        <a:xfrm>
          <a:off x="476250" y="12620625"/>
          <a:ext cx="447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476250</xdr:colOff>
      <xdr:row>68</xdr:row>
      <xdr:rowOff>0</xdr:rowOff>
    </xdr:from>
    <xdr:ext cx="447675" cy="276225"/>
    <xdr:sp>
      <xdr:nvSpPr>
        <xdr:cNvPr id="81" name="AutoShape 2"/>
        <xdr:cNvSpPr>
          <a:spLocks noChangeAspect="1"/>
        </xdr:cNvSpPr>
      </xdr:nvSpPr>
      <xdr:spPr>
        <a:xfrm>
          <a:off x="476250" y="12620625"/>
          <a:ext cx="447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476250</xdr:colOff>
      <xdr:row>68</xdr:row>
      <xdr:rowOff>0</xdr:rowOff>
    </xdr:from>
    <xdr:ext cx="447675" cy="276225"/>
    <xdr:sp>
      <xdr:nvSpPr>
        <xdr:cNvPr id="82" name="AutoShape 2"/>
        <xdr:cNvSpPr>
          <a:spLocks noChangeAspect="1"/>
        </xdr:cNvSpPr>
      </xdr:nvSpPr>
      <xdr:spPr>
        <a:xfrm>
          <a:off x="476250" y="12620625"/>
          <a:ext cx="447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476250</xdr:colOff>
      <xdr:row>68</xdr:row>
      <xdr:rowOff>0</xdr:rowOff>
    </xdr:from>
    <xdr:ext cx="447675" cy="276225"/>
    <xdr:sp>
      <xdr:nvSpPr>
        <xdr:cNvPr id="83" name="AutoShape 2"/>
        <xdr:cNvSpPr>
          <a:spLocks noChangeAspect="1"/>
        </xdr:cNvSpPr>
      </xdr:nvSpPr>
      <xdr:spPr>
        <a:xfrm>
          <a:off x="476250" y="12620625"/>
          <a:ext cx="447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476250</xdr:colOff>
      <xdr:row>68</xdr:row>
      <xdr:rowOff>0</xdr:rowOff>
    </xdr:from>
    <xdr:ext cx="447675" cy="304800"/>
    <xdr:sp>
      <xdr:nvSpPr>
        <xdr:cNvPr id="84" name="AutoShape 2"/>
        <xdr:cNvSpPr>
          <a:spLocks noChangeAspect="1"/>
        </xdr:cNvSpPr>
      </xdr:nvSpPr>
      <xdr:spPr>
        <a:xfrm>
          <a:off x="476250" y="12620625"/>
          <a:ext cx="447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476250</xdr:colOff>
      <xdr:row>68</xdr:row>
      <xdr:rowOff>0</xdr:rowOff>
    </xdr:from>
    <xdr:ext cx="447675" cy="276225"/>
    <xdr:sp>
      <xdr:nvSpPr>
        <xdr:cNvPr id="85" name="AutoShape 2"/>
        <xdr:cNvSpPr>
          <a:spLocks noChangeAspect="1"/>
        </xdr:cNvSpPr>
      </xdr:nvSpPr>
      <xdr:spPr>
        <a:xfrm>
          <a:off x="476250" y="12620625"/>
          <a:ext cx="447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476250</xdr:colOff>
      <xdr:row>68</xdr:row>
      <xdr:rowOff>0</xdr:rowOff>
    </xdr:from>
    <xdr:ext cx="447675" cy="276225"/>
    <xdr:sp>
      <xdr:nvSpPr>
        <xdr:cNvPr id="86" name="AutoShape 2"/>
        <xdr:cNvSpPr>
          <a:spLocks noChangeAspect="1"/>
        </xdr:cNvSpPr>
      </xdr:nvSpPr>
      <xdr:spPr>
        <a:xfrm>
          <a:off x="476250" y="12620625"/>
          <a:ext cx="447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476250</xdr:colOff>
      <xdr:row>68</xdr:row>
      <xdr:rowOff>0</xdr:rowOff>
    </xdr:from>
    <xdr:ext cx="447675" cy="304800"/>
    <xdr:sp>
      <xdr:nvSpPr>
        <xdr:cNvPr id="87" name="AutoShape 2"/>
        <xdr:cNvSpPr>
          <a:spLocks noChangeAspect="1"/>
        </xdr:cNvSpPr>
      </xdr:nvSpPr>
      <xdr:spPr>
        <a:xfrm>
          <a:off x="476250" y="12620625"/>
          <a:ext cx="447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476250</xdr:colOff>
      <xdr:row>68</xdr:row>
      <xdr:rowOff>0</xdr:rowOff>
    </xdr:from>
    <xdr:ext cx="447675" cy="304800"/>
    <xdr:sp>
      <xdr:nvSpPr>
        <xdr:cNvPr id="88" name="AutoShape 2"/>
        <xdr:cNvSpPr>
          <a:spLocks noChangeAspect="1"/>
        </xdr:cNvSpPr>
      </xdr:nvSpPr>
      <xdr:spPr>
        <a:xfrm>
          <a:off x="476250" y="12620625"/>
          <a:ext cx="447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476250</xdr:colOff>
      <xdr:row>68</xdr:row>
      <xdr:rowOff>0</xdr:rowOff>
    </xdr:from>
    <xdr:ext cx="447675" cy="276225"/>
    <xdr:sp>
      <xdr:nvSpPr>
        <xdr:cNvPr id="89" name="AutoShape 2"/>
        <xdr:cNvSpPr>
          <a:spLocks noChangeAspect="1"/>
        </xdr:cNvSpPr>
      </xdr:nvSpPr>
      <xdr:spPr>
        <a:xfrm>
          <a:off x="476250" y="12620625"/>
          <a:ext cx="447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476250</xdr:colOff>
      <xdr:row>68</xdr:row>
      <xdr:rowOff>0</xdr:rowOff>
    </xdr:from>
    <xdr:ext cx="447675" cy="276225"/>
    <xdr:sp>
      <xdr:nvSpPr>
        <xdr:cNvPr id="90" name="AutoShape 2"/>
        <xdr:cNvSpPr>
          <a:spLocks noChangeAspect="1"/>
        </xdr:cNvSpPr>
      </xdr:nvSpPr>
      <xdr:spPr>
        <a:xfrm>
          <a:off x="476250" y="12620625"/>
          <a:ext cx="447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476250</xdr:colOff>
      <xdr:row>68</xdr:row>
      <xdr:rowOff>0</xdr:rowOff>
    </xdr:from>
    <xdr:ext cx="447675" cy="276225"/>
    <xdr:sp>
      <xdr:nvSpPr>
        <xdr:cNvPr id="91" name="AutoShape 2"/>
        <xdr:cNvSpPr>
          <a:spLocks noChangeAspect="1"/>
        </xdr:cNvSpPr>
      </xdr:nvSpPr>
      <xdr:spPr>
        <a:xfrm>
          <a:off x="476250" y="12620625"/>
          <a:ext cx="447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476250</xdr:colOff>
      <xdr:row>68</xdr:row>
      <xdr:rowOff>0</xdr:rowOff>
    </xdr:from>
    <xdr:ext cx="447675" cy="304800"/>
    <xdr:sp>
      <xdr:nvSpPr>
        <xdr:cNvPr id="92" name="AutoShape 2"/>
        <xdr:cNvSpPr>
          <a:spLocks noChangeAspect="1"/>
        </xdr:cNvSpPr>
      </xdr:nvSpPr>
      <xdr:spPr>
        <a:xfrm>
          <a:off x="476250" y="12620625"/>
          <a:ext cx="447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476250</xdr:colOff>
      <xdr:row>68</xdr:row>
      <xdr:rowOff>0</xdr:rowOff>
    </xdr:from>
    <xdr:ext cx="447675" cy="276225"/>
    <xdr:sp>
      <xdr:nvSpPr>
        <xdr:cNvPr id="93" name="AutoShape 2"/>
        <xdr:cNvSpPr>
          <a:spLocks noChangeAspect="1"/>
        </xdr:cNvSpPr>
      </xdr:nvSpPr>
      <xdr:spPr>
        <a:xfrm>
          <a:off x="476250" y="12620625"/>
          <a:ext cx="447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476250</xdr:colOff>
      <xdr:row>68</xdr:row>
      <xdr:rowOff>0</xdr:rowOff>
    </xdr:from>
    <xdr:ext cx="447675" cy="276225"/>
    <xdr:sp>
      <xdr:nvSpPr>
        <xdr:cNvPr id="94" name="AutoShape 2"/>
        <xdr:cNvSpPr>
          <a:spLocks noChangeAspect="1"/>
        </xdr:cNvSpPr>
      </xdr:nvSpPr>
      <xdr:spPr>
        <a:xfrm>
          <a:off x="476250" y="12620625"/>
          <a:ext cx="447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476250</xdr:colOff>
      <xdr:row>68</xdr:row>
      <xdr:rowOff>0</xdr:rowOff>
    </xdr:from>
    <xdr:ext cx="447675" cy="304800"/>
    <xdr:sp>
      <xdr:nvSpPr>
        <xdr:cNvPr id="95" name="AutoShape 2"/>
        <xdr:cNvSpPr>
          <a:spLocks noChangeAspect="1"/>
        </xdr:cNvSpPr>
      </xdr:nvSpPr>
      <xdr:spPr>
        <a:xfrm>
          <a:off x="476250" y="12620625"/>
          <a:ext cx="447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476250</xdr:colOff>
      <xdr:row>68</xdr:row>
      <xdr:rowOff>0</xdr:rowOff>
    </xdr:from>
    <xdr:ext cx="447675" cy="304800"/>
    <xdr:sp>
      <xdr:nvSpPr>
        <xdr:cNvPr id="96" name="AutoShape 2"/>
        <xdr:cNvSpPr>
          <a:spLocks noChangeAspect="1"/>
        </xdr:cNvSpPr>
      </xdr:nvSpPr>
      <xdr:spPr>
        <a:xfrm>
          <a:off x="476250" y="12620625"/>
          <a:ext cx="447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476250</xdr:colOff>
      <xdr:row>68</xdr:row>
      <xdr:rowOff>0</xdr:rowOff>
    </xdr:from>
    <xdr:ext cx="447675" cy="304800"/>
    <xdr:sp>
      <xdr:nvSpPr>
        <xdr:cNvPr id="97" name="AutoShape 2"/>
        <xdr:cNvSpPr>
          <a:spLocks noChangeAspect="1"/>
        </xdr:cNvSpPr>
      </xdr:nvSpPr>
      <xdr:spPr>
        <a:xfrm>
          <a:off x="476250" y="12620625"/>
          <a:ext cx="447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476250</xdr:colOff>
      <xdr:row>68</xdr:row>
      <xdr:rowOff>0</xdr:rowOff>
    </xdr:from>
    <xdr:ext cx="447675" cy="276225"/>
    <xdr:sp>
      <xdr:nvSpPr>
        <xdr:cNvPr id="98" name="AutoShape 2"/>
        <xdr:cNvSpPr>
          <a:spLocks noChangeAspect="1"/>
        </xdr:cNvSpPr>
      </xdr:nvSpPr>
      <xdr:spPr>
        <a:xfrm>
          <a:off x="476250" y="12620625"/>
          <a:ext cx="447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476250</xdr:colOff>
      <xdr:row>68</xdr:row>
      <xdr:rowOff>0</xdr:rowOff>
    </xdr:from>
    <xdr:ext cx="447675" cy="276225"/>
    <xdr:sp>
      <xdr:nvSpPr>
        <xdr:cNvPr id="99" name="AutoShape 2"/>
        <xdr:cNvSpPr>
          <a:spLocks noChangeAspect="1"/>
        </xdr:cNvSpPr>
      </xdr:nvSpPr>
      <xdr:spPr>
        <a:xfrm>
          <a:off x="476250" y="12620625"/>
          <a:ext cx="447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476250</xdr:colOff>
      <xdr:row>68</xdr:row>
      <xdr:rowOff>0</xdr:rowOff>
    </xdr:from>
    <xdr:ext cx="447675" cy="304800"/>
    <xdr:sp>
      <xdr:nvSpPr>
        <xdr:cNvPr id="100" name="AutoShape 2"/>
        <xdr:cNvSpPr>
          <a:spLocks noChangeAspect="1"/>
        </xdr:cNvSpPr>
      </xdr:nvSpPr>
      <xdr:spPr>
        <a:xfrm>
          <a:off x="476250" y="12620625"/>
          <a:ext cx="447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476250</xdr:colOff>
      <xdr:row>68</xdr:row>
      <xdr:rowOff>0</xdr:rowOff>
    </xdr:from>
    <xdr:ext cx="447675" cy="304800"/>
    <xdr:sp>
      <xdr:nvSpPr>
        <xdr:cNvPr id="101" name="AutoShape 2"/>
        <xdr:cNvSpPr>
          <a:spLocks noChangeAspect="1"/>
        </xdr:cNvSpPr>
      </xdr:nvSpPr>
      <xdr:spPr>
        <a:xfrm>
          <a:off x="476250" y="12620625"/>
          <a:ext cx="447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476250</xdr:colOff>
      <xdr:row>68</xdr:row>
      <xdr:rowOff>0</xdr:rowOff>
    </xdr:from>
    <xdr:ext cx="447675" cy="304800"/>
    <xdr:sp>
      <xdr:nvSpPr>
        <xdr:cNvPr id="102" name="AutoShape 2"/>
        <xdr:cNvSpPr>
          <a:spLocks noChangeAspect="1"/>
        </xdr:cNvSpPr>
      </xdr:nvSpPr>
      <xdr:spPr>
        <a:xfrm>
          <a:off x="476250" y="12620625"/>
          <a:ext cx="447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476250</xdr:colOff>
      <xdr:row>68</xdr:row>
      <xdr:rowOff>0</xdr:rowOff>
    </xdr:from>
    <xdr:ext cx="447675" cy="304800"/>
    <xdr:sp>
      <xdr:nvSpPr>
        <xdr:cNvPr id="103" name="AutoShape 2"/>
        <xdr:cNvSpPr>
          <a:spLocks noChangeAspect="1"/>
        </xdr:cNvSpPr>
      </xdr:nvSpPr>
      <xdr:spPr>
        <a:xfrm>
          <a:off x="476250" y="12620625"/>
          <a:ext cx="447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476250</xdr:colOff>
      <xdr:row>68</xdr:row>
      <xdr:rowOff>0</xdr:rowOff>
    </xdr:from>
    <xdr:ext cx="447675" cy="304800"/>
    <xdr:sp>
      <xdr:nvSpPr>
        <xdr:cNvPr id="104" name="AutoShape 2"/>
        <xdr:cNvSpPr>
          <a:spLocks noChangeAspect="1"/>
        </xdr:cNvSpPr>
      </xdr:nvSpPr>
      <xdr:spPr>
        <a:xfrm>
          <a:off x="476250" y="12620625"/>
          <a:ext cx="447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476250</xdr:colOff>
      <xdr:row>68</xdr:row>
      <xdr:rowOff>0</xdr:rowOff>
    </xdr:from>
    <xdr:ext cx="447675" cy="304800"/>
    <xdr:sp>
      <xdr:nvSpPr>
        <xdr:cNvPr id="105" name="AutoShape 2"/>
        <xdr:cNvSpPr>
          <a:spLocks noChangeAspect="1"/>
        </xdr:cNvSpPr>
      </xdr:nvSpPr>
      <xdr:spPr>
        <a:xfrm>
          <a:off x="476250" y="12620625"/>
          <a:ext cx="447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476250</xdr:colOff>
      <xdr:row>68</xdr:row>
      <xdr:rowOff>0</xdr:rowOff>
    </xdr:from>
    <xdr:ext cx="447675" cy="276225"/>
    <xdr:sp>
      <xdr:nvSpPr>
        <xdr:cNvPr id="106" name="AutoShape 2"/>
        <xdr:cNvSpPr>
          <a:spLocks noChangeAspect="1"/>
        </xdr:cNvSpPr>
      </xdr:nvSpPr>
      <xdr:spPr>
        <a:xfrm>
          <a:off x="476250" y="12620625"/>
          <a:ext cx="447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476250</xdr:colOff>
      <xdr:row>68</xdr:row>
      <xdr:rowOff>0</xdr:rowOff>
    </xdr:from>
    <xdr:ext cx="447675" cy="304800"/>
    <xdr:sp>
      <xdr:nvSpPr>
        <xdr:cNvPr id="107" name="AutoShape 2"/>
        <xdr:cNvSpPr>
          <a:spLocks noChangeAspect="1"/>
        </xdr:cNvSpPr>
      </xdr:nvSpPr>
      <xdr:spPr>
        <a:xfrm>
          <a:off x="476250" y="12620625"/>
          <a:ext cx="447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476250</xdr:colOff>
      <xdr:row>68</xdr:row>
      <xdr:rowOff>0</xdr:rowOff>
    </xdr:from>
    <xdr:ext cx="447675" cy="304800"/>
    <xdr:sp>
      <xdr:nvSpPr>
        <xdr:cNvPr id="108" name="AutoShape 2"/>
        <xdr:cNvSpPr>
          <a:spLocks noChangeAspect="1"/>
        </xdr:cNvSpPr>
      </xdr:nvSpPr>
      <xdr:spPr>
        <a:xfrm>
          <a:off x="476250" y="12620625"/>
          <a:ext cx="447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476250</xdr:colOff>
      <xdr:row>68</xdr:row>
      <xdr:rowOff>0</xdr:rowOff>
    </xdr:from>
    <xdr:ext cx="447675" cy="304800"/>
    <xdr:sp>
      <xdr:nvSpPr>
        <xdr:cNvPr id="109" name="AutoShape 2"/>
        <xdr:cNvSpPr>
          <a:spLocks noChangeAspect="1"/>
        </xdr:cNvSpPr>
      </xdr:nvSpPr>
      <xdr:spPr>
        <a:xfrm>
          <a:off x="476250" y="12620625"/>
          <a:ext cx="447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476250</xdr:colOff>
      <xdr:row>68</xdr:row>
      <xdr:rowOff>0</xdr:rowOff>
    </xdr:from>
    <xdr:ext cx="447675" cy="304800"/>
    <xdr:sp>
      <xdr:nvSpPr>
        <xdr:cNvPr id="110" name="AutoShape 2"/>
        <xdr:cNvSpPr>
          <a:spLocks noChangeAspect="1"/>
        </xdr:cNvSpPr>
      </xdr:nvSpPr>
      <xdr:spPr>
        <a:xfrm>
          <a:off x="476250" y="12620625"/>
          <a:ext cx="447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476250</xdr:colOff>
      <xdr:row>68</xdr:row>
      <xdr:rowOff>0</xdr:rowOff>
    </xdr:from>
    <xdr:ext cx="447675" cy="247650"/>
    <xdr:sp>
      <xdr:nvSpPr>
        <xdr:cNvPr id="111" name="AutoShape 2"/>
        <xdr:cNvSpPr>
          <a:spLocks noChangeAspect="1"/>
        </xdr:cNvSpPr>
      </xdr:nvSpPr>
      <xdr:spPr>
        <a:xfrm>
          <a:off x="476250" y="12620625"/>
          <a:ext cx="447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476250</xdr:colOff>
      <xdr:row>68</xdr:row>
      <xdr:rowOff>0</xdr:rowOff>
    </xdr:from>
    <xdr:ext cx="447675" cy="247650"/>
    <xdr:sp>
      <xdr:nvSpPr>
        <xdr:cNvPr id="112" name="AutoShape 2"/>
        <xdr:cNvSpPr>
          <a:spLocks noChangeAspect="1"/>
        </xdr:cNvSpPr>
      </xdr:nvSpPr>
      <xdr:spPr>
        <a:xfrm>
          <a:off x="476250" y="12620625"/>
          <a:ext cx="447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476250</xdr:colOff>
      <xdr:row>68</xdr:row>
      <xdr:rowOff>0</xdr:rowOff>
    </xdr:from>
    <xdr:ext cx="447675" cy="247650"/>
    <xdr:sp>
      <xdr:nvSpPr>
        <xdr:cNvPr id="113" name="AutoShape 2"/>
        <xdr:cNvSpPr>
          <a:spLocks noChangeAspect="1"/>
        </xdr:cNvSpPr>
      </xdr:nvSpPr>
      <xdr:spPr>
        <a:xfrm>
          <a:off x="476250" y="12620625"/>
          <a:ext cx="447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476250</xdr:colOff>
      <xdr:row>68</xdr:row>
      <xdr:rowOff>0</xdr:rowOff>
    </xdr:from>
    <xdr:ext cx="447675" cy="247650"/>
    <xdr:sp>
      <xdr:nvSpPr>
        <xdr:cNvPr id="114" name="AutoShape 2"/>
        <xdr:cNvSpPr>
          <a:spLocks noChangeAspect="1"/>
        </xdr:cNvSpPr>
      </xdr:nvSpPr>
      <xdr:spPr>
        <a:xfrm>
          <a:off x="476250" y="12620625"/>
          <a:ext cx="447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476250</xdr:colOff>
      <xdr:row>68</xdr:row>
      <xdr:rowOff>0</xdr:rowOff>
    </xdr:from>
    <xdr:ext cx="447675" cy="247650"/>
    <xdr:sp>
      <xdr:nvSpPr>
        <xdr:cNvPr id="115" name="AutoShape 2"/>
        <xdr:cNvSpPr>
          <a:spLocks noChangeAspect="1"/>
        </xdr:cNvSpPr>
      </xdr:nvSpPr>
      <xdr:spPr>
        <a:xfrm>
          <a:off x="476250" y="12620625"/>
          <a:ext cx="447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476250</xdr:colOff>
      <xdr:row>68</xdr:row>
      <xdr:rowOff>0</xdr:rowOff>
    </xdr:from>
    <xdr:ext cx="447675" cy="247650"/>
    <xdr:sp>
      <xdr:nvSpPr>
        <xdr:cNvPr id="116" name="AutoShape 2"/>
        <xdr:cNvSpPr>
          <a:spLocks noChangeAspect="1"/>
        </xdr:cNvSpPr>
      </xdr:nvSpPr>
      <xdr:spPr>
        <a:xfrm>
          <a:off x="476250" y="12620625"/>
          <a:ext cx="447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476250</xdr:colOff>
      <xdr:row>68</xdr:row>
      <xdr:rowOff>0</xdr:rowOff>
    </xdr:from>
    <xdr:ext cx="447675" cy="247650"/>
    <xdr:sp>
      <xdr:nvSpPr>
        <xdr:cNvPr id="117" name="AutoShape 2"/>
        <xdr:cNvSpPr>
          <a:spLocks noChangeAspect="1"/>
        </xdr:cNvSpPr>
      </xdr:nvSpPr>
      <xdr:spPr>
        <a:xfrm>
          <a:off x="476250" y="12620625"/>
          <a:ext cx="447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476250</xdr:colOff>
      <xdr:row>68</xdr:row>
      <xdr:rowOff>0</xdr:rowOff>
    </xdr:from>
    <xdr:ext cx="447675" cy="247650"/>
    <xdr:sp>
      <xdr:nvSpPr>
        <xdr:cNvPr id="118" name="AutoShape 2"/>
        <xdr:cNvSpPr>
          <a:spLocks noChangeAspect="1"/>
        </xdr:cNvSpPr>
      </xdr:nvSpPr>
      <xdr:spPr>
        <a:xfrm>
          <a:off x="476250" y="12620625"/>
          <a:ext cx="447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476250</xdr:colOff>
      <xdr:row>68</xdr:row>
      <xdr:rowOff>0</xdr:rowOff>
    </xdr:from>
    <xdr:ext cx="447675" cy="247650"/>
    <xdr:sp>
      <xdr:nvSpPr>
        <xdr:cNvPr id="119" name="AutoShape 2"/>
        <xdr:cNvSpPr>
          <a:spLocks noChangeAspect="1"/>
        </xdr:cNvSpPr>
      </xdr:nvSpPr>
      <xdr:spPr>
        <a:xfrm>
          <a:off x="476250" y="12620625"/>
          <a:ext cx="447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476250</xdr:colOff>
      <xdr:row>68</xdr:row>
      <xdr:rowOff>0</xdr:rowOff>
    </xdr:from>
    <xdr:ext cx="447675" cy="247650"/>
    <xdr:sp>
      <xdr:nvSpPr>
        <xdr:cNvPr id="120" name="AutoShape 2"/>
        <xdr:cNvSpPr>
          <a:spLocks noChangeAspect="1"/>
        </xdr:cNvSpPr>
      </xdr:nvSpPr>
      <xdr:spPr>
        <a:xfrm>
          <a:off x="476250" y="12620625"/>
          <a:ext cx="447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476250</xdr:colOff>
      <xdr:row>68</xdr:row>
      <xdr:rowOff>0</xdr:rowOff>
    </xdr:from>
    <xdr:ext cx="447675" cy="247650"/>
    <xdr:sp>
      <xdr:nvSpPr>
        <xdr:cNvPr id="121" name="AutoShape 2"/>
        <xdr:cNvSpPr>
          <a:spLocks noChangeAspect="1"/>
        </xdr:cNvSpPr>
      </xdr:nvSpPr>
      <xdr:spPr>
        <a:xfrm>
          <a:off x="476250" y="12620625"/>
          <a:ext cx="447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476250</xdr:colOff>
      <xdr:row>68</xdr:row>
      <xdr:rowOff>0</xdr:rowOff>
    </xdr:from>
    <xdr:ext cx="447675" cy="247650"/>
    <xdr:sp>
      <xdr:nvSpPr>
        <xdr:cNvPr id="122" name="AutoShape 2"/>
        <xdr:cNvSpPr>
          <a:spLocks noChangeAspect="1"/>
        </xdr:cNvSpPr>
      </xdr:nvSpPr>
      <xdr:spPr>
        <a:xfrm>
          <a:off x="476250" y="12620625"/>
          <a:ext cx="447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476250</xdr:colOff>
      <xdr:row>68</xdr:row>
      <xdr:rowOff>0</xdr:rowOff>
    </xdr:from>
    <xdr:ext cx="447675" cy="247650"/>
    <xdr:sp>
      <xdr:nvSpPr>
        <xdr:cNvPr id="123" name="AutoShape 2"/>
        <xdr:cNvSpPr>
          <a:spLocks noChangeAspect="1"/>
        </xdr:cNvSpPr>
      </xdr:nvSpPr>
      <xdr:spPr>
        <a:xfrm>
          <a:off x="476250" y="12620625"/>
          <a:ext cx="447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476250</xdr:colOff>
      <xdr:row>68</xdr:row>
      <xdr:rowOff>0</xdr:rowOff>
    </xdr:from>
    <xdr:ext cx="447675" cy="247650"/>
    <xdr:sp>
      <xdr:nvSpPr>
        <xdr:cNvPr id="124" name="AutoShape 2"/>
        <xdr:cNvSpPr>
          <a:spLocks noChangeAspect="1"/>
        </xdr:cNvSpPr>
      </xdr:nvSpPr>
      <xdr:spPr>
        <a:xfrm>
          <a:off x="476250" y="12620625"/>
          <a:ext cx="447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476250</xdr:colOff>
      <xdr:row>68</xdr:row>
      <xdr:rowOff>0</xdr:rowOff>
    </xdr:from>
    <xdr:ext cx="447675" cy="247650"/>
    <xdr:sp>
      <xdr:nvSpPr>
        <xdr:cNvPr id="125" name="AutoShape 2"/>
        <xdr:cNvSpPr>
          <a:spLocks noChangeAspect="1"/>
        </xdr:cNvSpPr>
      </xdr:nvSpPr>
      <xdr:spPr>
        <a:xfrm>
          <a:off x="476250" y="12620625"/>
          <a:ext cx="447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2"/>
  <sheetViews>
    <sheetView showZeros="0" tabSelected="1" zoomScalePageLayoutView="0" workbookViewId="0" topLeftCell="A1">
      <selection activeCell="J7" sqref="J7"/>
    </sheetView>
  </sheetViews>
  <sheetFormatPr defaultColWidth="3.00390625" defaultRowHeight="15"/>
  <cols>
    <col min="1" max="1" width="7.140625" style="1" customWidth="1"/>
    <col min="2" max="2" width="9.8515625" style="1" customWidth="1"/>
    <col min="3" max="3" width="47.8515625" style="1" customWidth="1"/>
    <col min="4" max="4" width="13.8515625" style="34" customWidth="1"/>
    <col min="5" max="8" width="11.7109375" style="10" customWidth="1"/>
    <col min="9" max="10" width="11.7109375" style="21" customWidth="1"/>
    <col min="11" max="12" width="9.140625" style="22" customWidth="1"/>
    <col min="13" max="13" width="9.140625" style="1" customWidth="1"/>
    <col min="14" max="16384" width="3.00390625" style="1" customWidth="1"/>
  </cols>
  <sheetData>
    <row r="1" spans="1:11" ht="12.75" customHeight="1">
      <c r="A1" s="117" t="s">
        <v>29</v>
      </c>
      <c r="B1" s="117"/>
      <c r="C1" s="117"/>
      <c r="D1" s="117"/>
      <c r="E1" s="117"/>
      <c r="F1" s="36"/>
      <c r="G1" s="125"/>
      <c r="H1" s="125"/>
      <c r="I1" s="125"/>
      <c r="J1" s="36"/>
      <c r="K1" s="36"/>
    </row>
    <row r="2" spans="1:11" ht="8.25" customHeight="1">
      <c r="A2" s="117"/>
      <c r="B2" s="117"/>
      <c r="C2" s="117"/>
      <c r="D2" s="117"/>
      <c r="E2" s="117"/>
      <c r="F2" s="37"/>
      <c r="G2" s="37"/>
      <c r="H2" s="37"/>
      <c r="J2" s="36"/>
      <c r="K2" s="36"/>
    </row>
    <row r="3" spans="1:11" ht="30" customHeight="1">
      <c r="A3" s="85" t="s">
        <v>35</v>
      </c>
      <c r="B3" s="85"/>
      <c r="C3" s="85"/>
      <c r="D3" s="85"/>
      <c r="E3" s="85"/>
      <c r="F3" s="85"/>
      <c r="G3" s="37"/>
      <c r="H3" s="38"/>
      <c r="J3" s="36"/>
      <c r="K3" s="36"/>
    </row>
    <row r="4" spans="1:11" ht="15" customHeight="1">
      <c r="A4" s="86" t="s">
        <v>36</v>
      </c>
      <c r="B4" s="86"/>
      <c r="C4" s="86"/>
      <c r="D4" s="86"/>
      <c r="E4" s="86"/>
      <c r="F4" s="86"/>
      <c r="H4" s="77" t="s">
        <v>22</v>
      </c>
      <c r="I4" s="77"/>
      <c r="J4" s="45">
        <v>0.25</v>
      </c>
      <c r="K4" s="36"/>
    </row>
    <row r="5" spans="1:11" ht="15" customHeight="1">
      <c r="A5" s="86" t="s">
        <v>33</v>
      </c>
      <c r="B5" s="86"/>
      <c r="C5" s="86"/>
      <c r="D5" s="86"/>
      <c r="E5" s="86"/>
      <c r="F5" s="39"/>
      <c r="H5" s="78" t="s">
        <v>54</v>
      </c>
      <c r="I5" s="78"/>
      <c r="J5" s="80">
        <v>1.1061</v>
      </c>
      <c r="K5" s="36"/>
    </row>
    <row r="6" spans="1:11" ht="15">
      <c r="A6" s="86" t="s">
        <v>34</v>
      </c>
      <c r="B6" s="86"/>
      <c r="C6" s="86"/>
      <c r="D6" s="86"/>
      <c r="E6" s="86"/>
      <c r="F6" s="39"/>
      <c r="H6" s="79"/>
      <c r="I6" s="79"/>
      <c r="J6" s="81"/>
      <c r="K6" s="36"/>
    </row>
    <row r="7" spans="1:11" ht="15" customHeight="1">
      <c r="A7" s="86" t="s">
        <v>27</v>
      </c>
      <c r="B7" s="86"/>
      <c r="C7" s="86"/>
      <c r="D7" s="86"/>
      <c r="E7" s="86"/>
      <c r="F7" s="40"/>
      <c r="H7" s="77" t="s">
        <v>59</v>
      </c>
      <c r="I7" s="77"/>
      <c r="J7" s="41"/>
      <c r="K7" s="36"/>
    </row>
    <row r="8" spans="1:11" ht="15">
      <c r="A8" s="86"/>
      <c r="B8" s="86"/>
      <c r="C8" s="86"/>
      <c r="D8" s="86"/>
      <c r="E8" s="86"/>
      <c r="F8" s="38"/>
      <c r="G8" s="38"/>
      <c r="H8" s="38"/>
      <c r="J8" s="36"/>
      <c r="K8" s="36"/>
    </row>
    <row r="9" spans="1:11" ht="12.75" customHeight="1">
      <c r="A9" s="123" t="s">
        <v>23</v>
      </c>
      <c r="B9" s="123"/>
      <c r="C9" s="123"/>
      <c r="D9" s="123"/>
      <c r="E9" s="123"/>
      <c r="F9" s="123"/>
      <c r="G9" s="123"/>
      <c r="H9" s="123"/>
      <c r="I9" s="123"/>
      <c r="J9" s="123"/>
      <c r="K9" s="36"/>
    </row>
    <row r="10" spans="1:11" ht="15">
      <c r="A10" s="103" t="s">
        <v>24</v>
      </c>
      <c r="B10" s="103"/>
      <c r="C10" s="84"/>
      <c r="D10" s="84"/>
      <c r="E10" s="84"/>
      <c r="F10" s="84"/>
      <c r="G10" s="44" t="s">
        <v>30</v>
      </c>
      <c r="H10" s="124"/>
      <c r="I10" s="124"/>
      <c r="J10" s="124"/>
      <c r="K10" s="36"/>
    </row>
    <row r="11" spans="1:11" ht="15">
      <c r="A11" s="107" t="s">
        <v>31</v>
      </c>
      <c r="B11" s="107"/>
      <c r="C11" s="46"/>
      <c r="D11" s="42" t="s">
        <v>25</v>
      </c>
      <c r="E11" s="108"/>
      <c r="F11" s="108"/>
      <c r="G11" s="43" t="s">
        <v>55</v>
      </c>
      <c r="H11" s="108"/>
      <c r="I11" s="108"/>
      <c r="J11" s="108"/>
      <c r="K11" s="36"/>
    </row>
    <row r="12" spans="1:11" ht="15">
      <c r="A12" s="104" t="s">
        <v>56</v>
      </c>
      <c r="B12" s="104" t="s">
        <v>57</v>
      </c>
      <c r="C12" s="104"/>
      <c r="D12" s="118" t="s">
        <v>58</v>
      </c>
      <c r="E12" s="109" t="s">
        <v>32</v>
      </c>
      <c r="F12" s="110"/>
      <c r="G12" s="110"/>
      <c r="H12" s="110"/>
      <c r="I12" s="110"/>
      <c r="J12" s="110"/>
      <c r="K12" s="36"/>
    </row>
    <row r="13" spans="1:11" ht="15">
      <c r="A13" s="105"/>
      <c r="B13" s="105"/>
      <c r="C13" s="105"/>
      <c r="D13" s="119"/>
      <c r="E13" s="121" t="s">
        <v>0</v>
      </c>
      <c r="F13" s="122"/>
      <c r="G13" s="102" t="s">
        <v>1</v>
      </c>
      <c r="H13" s="111"/>
      <c r="I13" s="101" t="s">
        <v>26</v>
      </c>
      <c r="J13" s="102"/>
      <c r="K13" s="36"/>
    </row>
    <row r="14" spans="1:11" ht="15">
      <c r="A14" s="106"/>
      <c r="B14" s="106"/>
      <c r="C14" s="106"/>
      <c r="D14" s="120"/>
      <c r="E14" s="52" t="s">
        <v>2</v>
      </c>
      <c r="F14" s="53" t="s">
        <v>3</v>
      </c>
      <c r="G14" s="52" t="s">
        <v>2</v>
      </c>
      <c r="H14" s="54" t="s">
        <v>3</v>
      </c>
      <c r="I14" s="55" t="s">
        <v>2</v>
      </c>
      <c r="J14" s="56" t="s">
        <v>3</v>
      </c>
      <c r="K14" s="36"/>
    </row>
    <row r="15" spans="1:11" ht="15" customHeight="1">
      <c r="A15" s="51" t="s">
        <v>4</v>
      </c>
      <c r="B15" s="74" t="s">
        <v>61</v>
      </c>
      <c r="C15" s="73"/>
      <c r="D15" s="73"/>
      <c r="E15" s="73"/>
      <c r="F15" s="73"/>
      <c r="G15" s="73"/>
      <c r="H15" s="73"/>
      <c r="I15" s="73"/>
      <c r="J15" s="73"/>
      <c r="K15" s="36"/>
    </row>
    <row r="16" spans="1:11" ht="13.5" customHeight="1">
      <c r="A16" s="89">
        <v>1</v>
      </c>
      <c r="B16" s="91" t="s">
        <v>37</v>
      </c>
      <c r="C16" s="92"/>
      <c r="D16" s="87"/>
      <c r="E16" s="13"/>
      <c r="F16" s="13"/>
      <c r="G16" s="13"/>
      <c r="H16" s="25"/>
      <c r="I16" s="13"/>
      <c r="J16" s="25"/>
      <c r="K16" s="20"/>
    </row>
    <row r="17" spans="1:11" ht="15">
      <c r="A17" s="90">
        <v>2</v>
      </c>
      <c r="B17" s="93"/>
      <c r="C17" s="94"/>
      <c r="D17" s="88"/>
      <c r="E17" s="66"/>
      <c r="F17" s="6">
        <f>E17/100*$D16</f>
        <v>0</v>
      </c>
      <c r="G17" s="67"/>
      <c r="H17" s="6">
        <f>G17/100*$D16</f>
        <v>0</v>
      </c>
      <c r="I17" s="67"/>
      <c r="J17" s="26">
        <f>I17/100*$D16</f>
        <v>0</v>
      </c>
      <c r="K17" s="20"/>
    </row>
    <row r="18" spans="1:11" ht="13.5" customHeight="1">
      <c r="A18" s="89">
        <v>2</v>
      </c>
      <c r="B18" s="91" t="s">
        <v>38</v>
      </c>
      <c r="C18" s="92"/>
      <c r="D18" s="87"/>
      <c r="E18" s="26"/>
      <c r="F18" s="26"/>
      <c r="G18" s="26"/>
      <c r="H18" s="26"/>
      <c r="I18" s="15"/>
      <c r="J18" s="27"/>
      <c r="K18" s="20"/>
    </row>
    <row r="19" spans="1:11" ht="15">
      <c r="A19" s="90">
        <v>4</v>
      </c>
      <c r="B19" s="93"/>
      <c r="C19" s="94"/>
      <c r="D19" s="88"/>
      <c r="E19" s="68"/>
      <c r="F19" s="6">
        <f>E19/100*$D18</f>
        <v>0</v>
      </c>
      <c r="G19" s="68"/>
      <c r="H19" s="6">
        <f>G19/100*$D18</f>
        <v>0</v>
      </c>
      <c r="I19" s="69"/>
      <c r="J19" s="26">
        <f>I19/100*$D18</f>
        <v>0</v>
      </c>
      <c r="K19" s="20"/>
    </row>
    <row r="20" spans="1:11" ht="13.5" customHeight="1">
      <c r="A20" s="89">
        <v>3</v>
      </c>
      <c r="B20" s="91" t="s">
        <v>17</v>
      </c>
      <c r="C20" s="92"/>
      <c r="D20" s="87"/>
      <c r="E20" s="6"/>
      <c r="F20" s="6"/>
      <c r="G20" s="13"/>
      <c r="H20" s="25"/>
      <c r="I20" s="14"/>
      <c r="J20" s="27"/>
      <c r="K20" s="20"/>
    </row>
    <row r="21" spans="1:11" ht="15">
      <c r="A21" s="90">
        <v>5.4</v>
      </c>
      <c r="B21" s="93"/>
      <c r="C21" s="94"/>
      <c r="D21" s="88"/>
      <c r="E21" s="67"/>
      <c r="F21" s="6">
        <f>E21/100*$D20</f>
        <v>0</v>
      </c>
      <c r="G21" s="66"/>
      <c r="H21" s="6">
        <f>G21/100*$D20</f>
        <v>0</v>
      </c>
      <c r="I21" s="66"/>
      <c r="J21" s="26">
        <f>I21/100*$D20</f>
        <v>0</v>
      </c>
      <c r="K21" s="20"/>
    </row>
    <row r="22" spans="1:11" ht="15">
      <c r="A22" s="89">
        <v>4</v>
      </c>
      <c r="B22" s="91" t="s">
        <v>16</v>
      </c>
      <c r="C22" s="92"/>
      <c r="D22" s="87"/>
      <c r="E22" s="15"/>
      <c r="F22" s="12"/>
      <c r="G22" s="5"/>
      <c r="H22" s="26"/>
      <c r="I22" s="5"/>
      <c r="J22" s="28"/>
      <c r="K22" s="20"/>
    </row>
    <row r="23" spans="1:11" ht="15">
      <c r="A23" s="90">
        <v>7.2</v>
      </c>
      <c r="B23" s="93"/>
      <c r="C23" s="94"/>
      <c r="D23" s="88"/>
      <c r="E23" s="70"/>
      <c r="F23" s="6">
        <f>E23/100*$D22</f>
        <v>0</v>
      </c>
      <c r="G23" s="66"/>
      <c r="H23" s="6">
        <f>G23/100*$D22</f>
        <v>0</v>
      </c>
      <c r="I23" s="66"/>
      <c r="J23" s="26">
        <f>I23/100*$D22</f>
        <v>0</v>
      </c>
      <c r="K23" s="20"/>
    </row>
    <row r="24" spans="1:11" ht="13.5" customHeight="1">
      <c r="A24" s="89">
        <v>5</v>
      </c>
      <c r="B24" s="91" t="s">
        <v>13</v>
      </c>
      <c r="C24" s="92"/>
      <c r="D24" s="87"/>
      <c r="E24" s="15"/>
      <c r="F24" s="12"/>
      <c r="G24" s="14"/>
      <c r="H24" s="27"/>
      <c r="I24" s="5"/>
      <c r="J24" s="28"/>
      <c r="K24" s="20"/>
    </row>
    <row r="25" spans="1:11" ht="15">
      <c r="A25" s="90">
        <v>9</v>
      </c>
      <c r="B25" s="93"/>
      <c r="C25" s="94"/>
      <c r="D25" s="88"/>
      <c r="E25" s="70"/>
      <c r="F25" s="6">
        <f>E25/100*$D24</f>
        <v>0</v>
      </c>
      <c r="G25" s="66"/>
      <c r="H25" s="6">
        <f>G25/100*$D24</f>
        <v>0</v>
      </c>
      <c r="I25" s="66"/>
      <c r="J25" s="26">
        <f>I25/100*$D24</f>
        <v>0</v>
      </c>
      <c r="K25" s="20"/>
    </row>
    <row r="26" spans="1:11" ht="15">
      <c r="A26" s="89">
        <v>6</v>
      </c>
      <c r="B26" s="91" t="s">
        <v>9</v>
      </c>
      <c r="C26" s="92"/>
      <c r="D26" s="87"/>
      <c r="E26" s="13"/>
      <c r="F26" s="25"/>
      <c r="G26" s="13"/>
      <c r="H26" s="25"/>
      <c r="I26" s="13"/>
      <c r="J26" s="25"/>
      <c r="K26" s="20"/>
    </row>
    <row r="27" spans="1:11" ht="15">
      <c r="A27" s="90">
        <v>10.8</v>
      </c>
      <c r="B27" s="93"/>
      <c r="C27" s="94"/>
      <c r="D27" s="88"/>
      <c r="E27" s="70"/>
      <c r="F27" s="6">
        <f>E27/100*$D26</f>
        <v>0</v>
      </c>
      <c r="G27" s="66"/>
      <c r="H27" s="6">
        <f>G27/100*$D26</f>
        <v>0</v>
      </c>
      <c r="I27" s="66"/>
      <c r="J27" s="26">
        <f>I27/100*$D26</f>
        <v>0</v>
      </c>
      <c r="K27" s="20"/>
    </row>
    <row r="28" spans="1:11" ht="15">
      <c r="A28" s="89">
        <v>7</v>
      </c>
      <c r="B28" s="91" t="s">
        <v>18</v>
      </c>
      <c r="C28" s="92"/>
      <c r="D28" s="87"/>
      <c r="E28" s="15"/>
      <c r="F28" s="12"/>
      <c r="G28" s="13"/>
      <c r="H28" s="25"/>
      <c r="I28" s="13"/>
      <c r="J28" s="25"/>
      <c r="K28" s="20"/>
    </row>
    <row r="29" spans="1:11" ht="15">
      <c r="A29" s="90">
        <v>-7</v>
      </c>
      <c r="B29" s="93"/>
      <c r="C29" s="94"/>
      <c r="D29" s="88"/>
      <c r="E29" s="70"/>
      <c r="F29" s="6">
        <f>E29/100*$D28</f>
        <v>0</v>
      </c>
      <c r="G29" s="66"/>
      <c r="H29" s="6">
        <f>G29/100*$D28</f>
        <v>0</v>
      </c>
      <c r="I29" s="66"/>
      <c r="J29" s="26">
        <f>I29/100*$D28</f>
        <v>0</v>
      </c>
      <c r="K29" s="20"/>
    </row>
    <row r="30" spans="1:11" ht="15">
      <c r="A30" s="89">
        <v>8</v>
      </c>
      <c r="B30" s="91" t="s">
        <v>39</v>
      </c>
      <c r="C30" s="92"/>
      <c r="D30" s="87"/>
      <c r="E30" s="7"/>
      <c r="F30" s="6"/>
      <c r="G30" s="13"/>
      <c r="H30" s="25"/>
      <c r="I30" s="13"/>
      <c r="J30" s="25"/>
      <c r="K30" s="20"/>
    </row>
    <row r="31" spans="1:11" ht="15">
      <c r="A31" s="90">
        <v>-7</v>
      </c>
      <c r="B31" s="93"/>
      <c r="C31" s="94"/>
      <c r="D31" s="88"/>
      <c r="E31" s="70"/>
      <c r="F31" s="6">
        <f>E31/100*$D30</f>
        <v>0</v>
      </c>
      <c r="G31" s="66"/>
      <c r="H31" s="6">
        <f>G31/100*$D30</f>
        <v>0</v>
      </c>
      <c r="I31" s="66"/>
      <c r="J31" s="26">
        <f>I31/100*$D30</f>
        <v>0</v>
      </c>
      <c r="K31" s="20"/>
    </row>
    <row r="32" spans="1:11" ht="13.5" customHeight="1">
      <c r="A32" s="89">
        <v>9</v>
      </c>
      <c r="B32" s="91" t="s">
        <v>11</v>
      </c>
      <c r="C32" s="92"/>
      <c r="D32" s="87"/>
      <c r="E32" s="7"/>
      <c r="F32" s="6"/>
      <c r="G32" s="13"/>
      <c r="H32" s="25"/>
      <c r="I32" s="13"/>
      <c r="J32" s="25"/>
      <c r="K32" s="20"/>
    </row>
    <row r="33" spans="1:11" ht="15">
      <c r="A33" s="90">
        <v>3</v>
      </c>
      <c r="B33" s="93"/>
      <c r="C33" s="94"/>
      <c r="D33" s="88"/>
      <c r="E33" s="70"/>
      <c r="F33" s="6">
        <f>E33/100*$D32</f>
        <v>0</v>
      </c>
      <c r="G33" s="66"/>
      <c r="H33" s="6">
        <f>G33/100*$D32</f>
        <v>0</v>
      </c>
      <c r="I33" s="66"/>
      <c r="J33" s="26">
        <f>I33/100*$D32</f>
        <v>0</v>
      </c>
      <c r="K33" s="20"/>
    </row>
    <row r="34" spans="1:11" ht="13.5" customHeight="1">
      <c r="A34" s="89">
        <v>10</v>
      </c>
      <c r="B34" s="91" t="s">
        <v>40</v>
      </c>
      <c r="C34" s="92"/>
      <c r="D34" s="87"/>
      <c r="E34" s="7"/>
      <c r="F34" s="6"/>
      <c r="G34" s="13"/>
      <c r="H34" s="25"/>
      <c r="I34" s="13"/>
      <c r="J34" s="25"/>
      <c r="K34" s="20"/>
    </row>
    <row r="35" spans="1:11" ht="15">
      <c r="A35" s="90">
        <v>3</v>
      </c>
      <c r="B35" s="93"/>
      <c r="C35" s="94"/>
      <c r="D35" s="88"/>
      <c r="E35" s="71"/>
      <c r="F35" s="6">
        <f>E35/100*$D34</f>
        <v>0</v>
      </c>
      <c r="G35" s="75"/>
      <c r="H35" s="6">
        <f>G35/100*$D34</f>
        <v>0</v>
      </c>
      <c r="I35" s="75"/>
      <c r="J35" s="26">
        <f>I35/100*$D34</f>
        <v>0</v>
      </c>
      <c r="K35" s="20"/>
    </row>
    <row r="36" spans="1:11" ht="13.5" customHeight="1">
      <c r="A36" s="89">
        <v>11</v>
      </c>
      <c r="B36" s="95" t="s">
        <v>10</v>
      </c>
      <c r="C36" s="96"/>
      <c r="D36" s="87"/>
      <c r="E36" s="13"/>
      <c r="F36" s="13"/>
      <c r="G36" s="13"/>
      <c r="H36" s="25"/>
      <c r="I36" s="13"/>
      <c r="J36" s="25"/>
      <c r="K36" s="20"/>
    </row>
    <row r="37" spans="1:11" ht="15">
      <c r="A37" s="90">
        <v>-17</v>
      </c>
      <c r="B37" s="97"/>
      <c r="C37" s="98"/>
      <c r="D37" s="88"/>
      <c r="E37" s="71"/>
      <c r="F37" s="6">
        <f>E37/100*$D36</f>
        <v>0</v>
      </c>
      <c r="G37" s="75"/>
      <c r="H37" s="6">
        <f>G37/100*$D36</f>
        <v>0</v>
      </c>
      <c r="I37" s="75"/>
      <c r="J37" s="26">
        <f>I37/100*$D36</f>
        <v>0</v>
      </c>
      <c r="K37" s="20"/>
    </row>
    <row r="38" spans="1:11" ht="13.5" customHeight="1">
      <c r="A38" s="89">
        <v>12</v>
      </c>
      <c r="B38" s="95" t="s">
        <v>42</v>
      </c>
      <c r="C38" s="96"/>
      <c r="D38" s="87"/>
      <c r="E38" s="7"/>
      <c r="F38" s="6"/>
      <c r="G38" s="12"/>
      <c r="H38" s="27"/>
      <c r="I38" s="12"/>
      <c r="J38" s="27"/>
      <c r="K38" s="20"/>
    </row>
    <row r="39" spans="1:11" ht="15">
      <c r="A39" s="90">
        <v>-27</v>
      </c>
      <c r="B39" s="97"/>
      <c r="C39" s="98"/>
      <c r="D39" s="88"/>
      <c r="E39" s="71"/>
      <c r="F39" s="6">
        <f>E39/100*$D38</f>
        <v>0</v>
      </c>
      <c r="G39" s="76"/>
      <c r="H39" s="6">
        <f>G39/100*$D38</f>
        <v>0</v>
      </c>
      <c r="I39" s="76"/>
      <c r="J39" s="26">
        <f>I39/100*$D38</f>
        <v>0</v>
      </c>
      <c r="K39" s="20"/>
    </row>
    <row r="40" spans="1:11" ht="13.5" customHeight="1">
      <c r="A40" s="89">
        <v>13</v>
      </c>
      <c r="B40" s="95" t="s">
        <v>19</v>
      </c>
      <c r="C40" s="96"/>
      <c r="D40" s="87"/>
      <c r="E40" s="15"/>
      <c r="F40" s="15"/>
      <c r="G40" s="12"/>
      <c r="H40" s="27"/>
      <c r="I40" s="12"/>
      <c r="J40" s="27"/>
      <c r="K40" s="20"/>
    </row>
    <row r="41" spans="1:11" ht="15">
      <c r="A41" s="90"/>
      <c r="B41" s="97"/>
      <c r="C41" s="98"/>
      <c r="D41" s="88"/>
      <c r="E41" s="72"/>
      <c r="F41" s="6">
        <f>E41/100*$D40</f>
        <v>0</v>
      </c>
      <c r="G41" s="66"/>
      <c r="H41" s="6">
        <f>G41/100*$D40</f>
        <v>0</v>
      </c>
      <c r="I41" s="76"/>
      <c r="J41" s="26">
        <f>I41/100*$D40</f>
        <v>0</v>
      </c>
      <c r="K41" s="20"/>
    </row>
    <row r="42" spans="1:11" ht="15">
      <c r="A42" s="89">
        <v>14</v>
      </c>
      <c r="B42" s="91" t="s">
        <v>41</v>
      </c>
      <c r="C42" s="92"/>
      <c r="D42" s="87"/>
      <c r="E42" s="15"/>
      <c r="F42" s="15"/>
      <c r="G42" s="12"/>
      <c r="H42" s="27"/>
      <c r="I42" s="12"/>
      <c r="J42" s="27"/>
      <c r="K42" s="20"/>
    </row>
    <row r="43" spans="1:11" ht="15">
      <c r="A43" s="90">
        <v>3</v>
      </c>
      <c r="B43" s="93"/>
      <c r="C43" s="94"/>
      <c r="D43" s="88"/>
      <c r="E43" s="72"/>
      <c r="F43" s="6">
        <f>E43/100*$D42</f>
        <v>0</v>
      </c>
      <c r="G43" s="66"/>
      <c r="H43" s="6">
        <f>G43/100*$D42</f>
        <v>0</v>
      </c>
      <c r="I43" s="66"/>
      <c r="J43" s="26">
        <f>I43/100*$D42</f>
        <v>0</v>
      </c>
      <c r="K43" s="20"/>
    </row>
    <row r="44" spans="1:11" ht="15" customHeight="1">
      <c r="A44" s="51" t="s">
        <v>5</v>
      </c>
      <c r="B44" s="74" t="s">
        <v>20</v>
      </c>
      <c r="C44" s="73"/>
      <c r="D44" s="73"/>
      <c r="E44" s="73"/>
      <c r="F44" s="73"/>
      <c r="G44" s="73"/>
      <c r="H44" s="73"/>
      <c r="I44" s="73"/>
      <c r="J44" s="73"/>
      <c r="K44" s="20"/>
    </row>
    <row r="45" spans="1:11" ht="13.5" customHeight="1">
      <c r="A45" s="99">
        <v>1</v>
      </c>
      <c r="B45" s="95" t="s">
        <v>43</v>
      </c>
      <c r="C45" s="96"/>
      <c r="D45" s="87"/>
      <c r="E45" s="8"/>
      <c r="F45" s="11"/>
      <c r="G45" s="11"/>
      <c r="H45" s="28"/>
      <c r="I45" s="12"/>
      <c r="J45" s="27"/>
      <c r="K45" s="20"/>
    </row>
    <row r="46" spans="1:11" ht="15">
      <c r="A46" s="100"/>
      <c r="B46" s="97"/>
      <c r="C46" s="98"/>
      <c r="D46" s="88"/>
      <c r="E46" s="72"/>
      <c r="F46" s="6">
        <f>E46/100*$D45</f>
        <v>0</v>
      </c>
      <c r="G46" s="75"/>
      <c r="H46" s="6">
        <f>G46/100*$D45</f>
        <v>0</v>
      </c>
      <c r="I46" s="69"/>
      <c r="J46" s="26">
        <f>I46/100*$D45</f>
        <v>0</v>
      </c>
      <c r="K46" s="20"/>
    </row>
    <row r="47" spans="1:11" ht="13.5" customHeight="1">
      <c r="A47" s="99">
        <v>2</v>
      </c>
      <c r="B47" s="95" t="s">
        <v>44</v>
      </c>
      <c r="C47" s="96"/>
      <c r="D47" s="87"/>
      <c r="E47" s="8"/>
      <c r="F47" s="11"/>
      <c r="G47" s="12"/>
      <c r="H47" s="27"/>
      <c r="I47" s="12"/>
      <c r="J47" s="27"/>
      <c r="K47" s="20"/>
    </row>
    <row r="48" spans="1:11" ht="15">
      <c r="A48" s="100"/>
      <c r="B48" s="97"/>
      <c r="C48" s="98"/>
      <c r="D48" s="88"/>
      <c r="E48" s="72"/>
      <c r="F48" s="6">
        <f>E48/100*$D47</f>
        <v>0</v>
      </c>
      <c r="G48" s="75"/>
      <c r="H48" s="6">
        <f>G48/100*$D47</f>
        <v>0</v>
      </c>
      <c r="I48" s="69"/>
      <c r="J48" s="26">
        <f>I48/100*$D47</f>
        <v>0</v>
      </c>
      <c r="K48" s="20"/>
    </row>
    <row r="49" spans="1:11" ht="15">
      <c r="A49" s="99">
        <v>3</v>
      </c>
      <c r="B49" s="95" t="s">
        <v>45</v>
      </c>
      <c r="C49" s="96"/>
      <c r="D49" s="87"/>
      <c r="E49" s="8"/>
      <c r="F49" s="11"/>
      <c r="G49" s="12"/>
      <c r="H49" s="27"/>
      <c r="I49" s="5"/>
      <c r="J49" s="26"/>
      <c r="K49" s="20"/>
    </row>
    <row r="50" spans="1:11" ht="15">
      <c r="A50" s="100"/>
      <c r="B50" s="97"/>
      <c r="C50" s="98"/>
      <c r="D50" s="88"/>
      <c r="E50" s="72"/>
      <c r="F50" s="6">
        <f>E50/100*$D49</f>
        <v>0</v>
      </c>
      <c r="G50" s="69"/>
      <c r="H50" s="6">
        <f>G50/100*$D49</f>
        <v>0</v>
      </c>
      <c r="I50" s="66"/>
      <c r="J50" s="26">
        <f>I50/100*$D49</f>
        <v>0</v>
      </c>
      <c r="K50" s="20"/>
    </row>
    <row r="51" spans="1:11" ht="13.5" customHeight="1">
      <c r="A51" s="99">
        <v>4</v>
      </c>
      <c r="B51" s="95" t="s">
        <v>14</v>
      </c>
      <c r="C51" s="96"/>
      <c r="D51" s="87"/>
      <c r="E51" s="8"/>
      <c r="F51" s="11"/>
      <c r="G51" s="12"/>
      <c r="H51" s="27"/>
      <c r="I51" s="12"/>
      <c r="J51" s="27"/>
      <c r="K51" s="20"/>
    </row>
    <row r="52" spans="1:11" ht="15">
      <c r="A52" s="100"/>
      <c r="B52" s="97"/>
      <c r="C52" s="98"/>
      <c r="D52" s="88"/>
      <c r="E52" s="72"/>
      <c r="F52" s="6">
        <f>E52/100*$D51</f>
        <v>0</v>
      </c>
      <c r="G52" s="69"/>
      <c r="H52" s="6">
        <f>G52/100*$D51</f>
        <v>0</v>
      </c>
      <c r="I52" s="69"/>
      <c r="J52" s="26">
        <f>I52/100*$D51</f>
        <v>0</v>
      </c>
      <c r="K52" s="20"/>
    </row>
    <row r="53" spans="1:11" ht="13.5" customHeight="1">
      <c r="A53" s="99">
        <v>5</v>
      </c>
      <c r="B53" s="95" t="s">
        <v>46</v>
      </c>
      <c r="C53" s="96"/>
      <c r="D53" s="87"/>
      <c r="E53" s="17"/>
      <c r="F53" s="12"/>
      <c r="G53" s="12"/>
      <c r="H53" s="27"/>
      <c r="I53" s="12"/>
      <c r="J53" s="27"/>
      <c r="K53" s="20"/>
    </row>
    <row r="54" spans="1:11" ht="15">
      <c r="A54" s="100"/>
      <c r="B54" s="97"/>
      <c r="C54" s="98"/>
      <c r="D54" s="88"/>
      <c r="E54" s="72"/>
      <c r="F54" s="6">
        <f>E54/100*$D53</f>
        <v>0</v>
      </c>
      <c r="G54" s="69"/>
      <c r="H54" s="6">
        <f>G54/100*$D53</f>
        <v>0</v>
      </c>
      <c r="I54" s="69"/>
      <c r="J54" s="26">
        <f>I54/100*$D53</f>
        <v>0</v>
      </c>
      <c r="K54" s="20"/>
    </row>
    <row r="55" spans="1:11" ht="13.5" customHeight="1">
      <c r="A55" s="99">
        <v>6</v>
      </c>
      <c r="B55" s="95" t="s">
        <v>47</v>
      </c>
      <c r="C55" s="96"/>
      <c r="D55" s="87"/>
      <c r="E55" s="17"/>
      <c r="F55" s="12"/>
      <c r="G55" s="16"/>
      <c r="H55" s="27"/>
      <c r="I55" s="5"/>
      <c r="J55" s="26"/>
      <c r="K55" s="20"/>
    </row>
    <row r="56" spans="1:11" ht="15">
      <c r="A56" s="100"/>
      <c r="B56" s="97"/>
      <c r="C56" s="98"/>
      <c r="D56" s="88"/>
      <c r="E56" s="69"/>
      <c r="F56" s="6">
        <f>E56/100*$D55</f>
        <v>0</v>
      </c>
      <c r="G56" s="69"/>
      <c r="H56" s="6">
        <f>G56/100*$D55</f>
        <v>0</v>
      </c>
      <c r="I56" s="66"/>
      <c r="J56" s="26">
        <f>I56/100*$D55</f>
        <v>0</v>
      </c>
      <c r="K56" s="20"/>
    </row>
    <row r="57" spans="1:12" ht="15" customHeight="1">
      <c r="A57" s="51" t="s">
        <v>6</v>
      </c>
      <c r="B57" s="74" t="s">
        <v>21</v>
      </c>
      <c r="C57" s="73"/>
      <c r="D57" s="73"/>
      <c r="E57" s="73"/>
      <c r="F57" s="73"/>
      <c r="G57" s="73"/>
      <c r="H57" s="73"/>
      <c r="I57" s="73"/>
      <c r="J57" s="73"/>
      <c r="K57" s="20"/>
      <c r="L57" s="23"/>
    </row>
    <row r="58" spans="1:11" ht="13.5" customHeight="1">
      <c r="A58" s="99">
        <v>1</v>
      </c>
      <c r="B58" s="95" t="s">
        <v>48</v>
      </c>
      <c r="C58" s="96"/>
      <c r="D58" s="87"/>
      <c r="E58" s="18"/>
      <c r="F58" s="12"/>
      <c r="G58" s="16"/>
      <c r="H58" s="27"/>
      <c r="I58" s="12"/>
      <c r="J58" s="27"/>
      <c r="K58" s="20"/>
    </row>
    <row r="59" spans="1:11" ht="15">
      <c r="A59" s="100"/>
      <c r="B59" s="97"/>
      <c r="C59" s="98"/>
      <c r="D59" s="88"/>
      <c r="E59" s="69"/>
      <c r="F59" s="6">
        <f>E59/100*$D58</f>
        <v>0</v>
      </c>
      <c r="G59" s="69"/>
      <c r="H59" s="6">
        <f>G59/100*$D58</f>
        <v>0</v>
      </c>
      <c r="I59" s="69"/>
      <c r="J59" s="26">
        <f>I59/100*$D58</f>
        <v>0</v>
      </c>
      <c r="K59" s="20"/>
    </row>
    <row r="60" spans="1:11" ht="13.5" customHeight="1">
      <c r="A60" s="89">
        <v>2</v>
      </c>
      <c r="B60" s="91" t="s">
        <v>49</v>
      </c>
      <c r="C60" s="92"/>
      <c r="D60" s="87"/>
      <c r="E60" s="12"/>
      <c r="F60" s="12"/>
      <c r="G60" s="12"/>
      <c r="H60" s="27"/>
      <c r="I60" s="12"/>
      <c r="J60" s="27"/>
      <c r="K60" s="20"/>
    </row>
    <row r="61" spans="1:11" ht="15">
      <c r="A61" s="90"/>
      <c r="B61" s="93"/>
      <c r="C61" s="94"/>
      <c r="D61" s="88"/>
      <c r="E61" s="69"/>
      <c r="F61" s="6">
        <f>E61/100*$D60</f>
        <v>0</v>
      </c>
      <c r="G61" s="69"/>
      <c r="H61" s="6">
        <f>G61/100*$D60</f>
        <v>0</v>
      </c>
      <c r="I61" s="69"/>
      <c r="J61" s="26">
        <f>I61/100*$D60</f>
        <v>0</v>
      </c>
      <c r="K61" s="20"/>
    </row>
    <row r="62" spans="1:11" ht="13.5" customHeight="1">
      <c r="A62" s="99">
        <v>3</v>
      </c>
      <c r="B62" s="91" t="s">
        <v>50</v>
      </c>
      <c r="C62" s="92"/>
      <c r="D62" s="87"/>
      <c r="E62" s="12"/>
      <c r="F62" s="12"/>
      <c r="G62" s="12"/>
      <c r="H62" s="27"/>
      <c r="I62" s="12"/>
      <c r="J62" s="27"/>
      <c r="K62" s="20"/>
    </row>
    <row r="63" spans="1:11" ht="15">
      <c r="A63" s="100"/>
      <c r="B63" s="93"/>
      <c r="C63" s="94"/>
      <c r="D63" s="88"/>
      <c r="E63" s="69"/>
      <c r="F63" s="6">
        <f>E63/100*$D62</f>
        <v>0</v>
      </c>
      <c r="G63" s="69"/>
      <c r="H63" s="6">
        <f>G63/100*$D62</f>
        <v>0</v>
      </c>
      <c r="I63" s="69"/>
      <c r="J63" s="26">
        <f>I63/100*$D62</f>
        <v>0</v>
      </c>
      <c r="K63" s="20"/>
    </row>
    <row r="64" spans="1:11" ht="13.5" customHeight="1">
      <c r="A64" s="89">
        <v>4</v>
      </c>
      <c r="B64" s="91" t="s">
        <v>51</v>
      </c>
      <c r="C64" s="92"/>
      <c r="D64" s="87"/>
      <c r="E64" s="12"/>
      <c r="F64" s="12"/>
      <c r="G64" s="12"/>
      <c r="H64" s="27"/>
      <c r="I64" s="12"/>
      <c r="J64" s="27"/>
      <c r="K64" s="20"/>
    </row>
    <row r="65" spans="1:11" ht="15">
      <c r="A65" s="90"/>
      <c r="B65" s="93"/>
      <c r="C65" s="94"/>
      <c r="D65" s="88"/>
      <c r="E65" s="69"/>
      <c r="F65" s="6">
        <f>E65/100*$D64</f>
        <v>0</v>
      </c>
      <c r="G65" s="69"/>
      <c r="H65" s="6">
        <f>G65/100*$D64</f>
        <v>0</v>
      </c>
      <c r="I65" s="69"/>
      <c r="J65" s="26">
        <f>I65/100*$D64</f>
        <v>0</v>
      </c>
      <c r="K65" s="20"/>
    </row>
    <row r="66" spans="1:11" ht="13.5" customHeight="1">
      <c r="A66" s="99">
        <v>5</v>
      </c>
      <c r="B66" s="95" t="s">
        <v>53</v>
      </c>
      <c r="C66" s="96"/>
      <c r="D66" s="87"/>
      <c r="E66" s="12"/>
      <c r="F66" s="12"/>
      <c r="G66" s="12"/>
      <c r="H66" s="27"/>
      <c r="I66" s="12"/>
      <c r="J66" s="27"/>
      <c r="K66" s="20"/>
    </row>
    <row r="67" spans="1:11" ht="15">
      <c r="A67" s="100"/>
      <c r="B67" s="97"/>
      <c r="C67" s="98"/>
      <c r="D67" s="88"/>
      <c r="E67" s="69"/>
      <c r="F67" s="6">
        <f>E67/100*$D66</f>
        <v>0</v>
      </c>
      <c r="G67" s="69"/>
      <c r="H67" s="6">
        <f>G67/100*$D66</f>
        <v>0</v>
      </c>
      <c r="I67" s="69"/>
      <c r="J67" s="26">
        <f>I67/100*$D66</f>
        <v>0</v>
      </c>
      <c r="K67" s="20"/>
    </row>
    <row r="68" spans="1:11" ht="13.5" customHeight="1">
      <c r="A68" s="89">
        <v>6</v>
      </c>
      <c r="B68" s="91" t="s">
        <v>15</v>
      </c>
      <c r="C68" s="92"/>
      <c r="D68" s="87"/>
      <c r="E68" s="12"/>
      <c r="F68" s="12"/>
      <c r="G68" s="12"/>
      <c r="H68" s="27"/>
      <c r="I68" s="12"/>
      <c r="J68" s="27"/>
      <c r="K68" s="20"/>
    </row>
    <row r="69" spans="1:11" ht="15">
      <c r="A69" s="90"/>
      <c r="B69" s="93"/>
      <c r="C69" s="94"/>
      <c r="D69" s="88"/>
      <c r="E69" s="69"/>
      <c r="F69" s="6">
        <f>E69/100*$D68</f>
        <v>0</v>
      </c>
      <c r="G69" s="69"/>
      <c r="H69" s="6">
        <f>G69/100*$D68</f>
        <v>0</v>
      </c>
      <c r="I69" s="69"/>
      <c r="J69" s="26">
        <f>I69/100*$D68</f>
        <v>0</v>
      </c>
      <c r="K69" s="20"/>
    </row>
    <row r="70" spans="1:11" ht="13.5" customHeight="1">
      <c r="A70" s="99">
        <v>7</v>
      </c>
      <c r="B70" s="95" t="s">
        <v>52</v>
      </c>
      <c r="C70" s="96"/>
      <c r="D70" s="87"/>
      <c r="E70" s="12"/>
      <c r="F70" s="12"/>
      <c r="G70" s="12"/>
      <c r="H70" s="27"/>
      <c r="I70" s="12"/>
      <c r="J70" s="27"/>
      <c r="K70" s="20"/>
    </row>
    <row r="71" spans="1:11" ht="15">
      <c r="A71" s="100"/>
      <c r="B71" s="97"/>
      <c r="C71" s="98"/>
      <c r="D71" s="88"/>
      <c r="E71" s="69"/>
      <c r="F71" s="6">
        <f>E71/100*$D70</f>
        <v>0</v>
      </c>
      <c r="G71" s="69"/>
      <c r="H71" s="6">
        <f>G71/100*$D70</f>
        <v>0</v>
      </c>
      <c r="I71" s="69"/>
      <c r="J71" s="26">
        <f>I71/100*$D70</f>
        <v>0</v>
      </c>
      <c r="K71" s="20"/>
    </row>
    <row r="72" spans="1:11" ht="13.5" customHeight="1">
      <c r="A72" s="89">
        <v>8</v>
      </c>
      <c r="B72" s="95" t="s">
        <v>28</v>
      </c>
      <c r="C72" s="96"/>
      <c r="D72" s="87"/>
      <c r="E72" s="12"/>
      <c r="F72" s="12"/>
      <c r="G72" s="12"/>
      <c r="H72" s="27"/>
      <c r="I72" s="12"/>
      <c r="J72" s="27"/>
      <c r="K72" s="20"/>
    </row>
    <row r="73" spans="1:11" ht="15">
      <c r="A73" s="90"/>
      <c r="B73" s="97"/>
      <c r="C73" s="98"/>
      <c r="D73" s="88"/>
      <c r="E73" s="69"/>
      <c r="F73" s="6">
        <f>E73/100*$D72</f>
        <v>0</v>
      </c>
      <c r="G73" s="69"/>
      <c r="H73" s="6">
        <f>G73/100*$D72</f>
        <v>0</v>
      </c>
      <c r="I73" s="69"/>
      <c r="J73" s="26">
        <f>I73/100*$D72</f>
        <v>0</v>
      </c>
      <c r="K73" s="20"/>
    </row>
    <row r="74" spans="1:12" ht="15">
      <c r="A74" s="113" t="s">
        <v>12</v>
      </c>
      <c r="B74" s="113"/>
      <c r="C74" s="114"/>
      <c r="D74" s="47">
        <f>SUM(D58:D73,D45:D56,D16:D43)</f>
        <v>0</v>
      </c>
      <c r="E74" s="48"/>
      <c r="F74" s="49">
        <f>SUM(F16:F73)</f>
        <v>0</v>
      </c>
      <c r="G74" s="48"/>
      <c r="H74" s="49">
        <f>SUM(H16:H73)</f>
        <v>0</v>
      </c>
      <c r="I74" s="48"/>
      <c r="J74" s="50">
        <f>SUM(J16:J73)</f>
        <v>0</v>
      </c>
      <c r="K74" s="20"/>
      <c r="L74" s="23"/>
    </row>
    <row r="75" spans="1:12" ht="15.75" thickBot="1">
      <c r="A75" s="115"/>
      <c r="B75" s="115"/>
      <c r="C75" s="116"/>
      <c r="D75" s="57" t="e">
        <f>SUM(E75:J75)</f>
        <v>#DIV/0!</v>
      </c>
      <c r="E75" s="58" t="e">
        <f>F74/$D$74</f>
        <v>#DIV/0!</v>
      </c>
      <c r="F75" s="59"/>
      <c r="G75" s="58" t="e">
        <f>H74/$D$74</f>
        <v>#DIV/0!</v>
      </c>
      <c r="H75" s="60"/>
      <c r="I75" s="58" t="e">
        <f>J74/$D$74</f>
        <v>#DIV/0!</v>
      </c>
      <c r="J75" s="59"/>
      <c r="K75" s="20"/>
      <c r="L75" s="23"/>
    </row>
    <row r="76" spans="1:11" ht="29.25" customHeight="1" thickBot="1">
      <c r="A76" s="82" t="s">
        <v>60</v>
      </c>
      <c r="B76" s="83"/>
      <c r="C76" s="83"/>
      <c r="D76" s="61">
        <f>TRUNC(D74*(1+$J$4),2)</f>
        <v>0</v>
      </c>
      <c r="E76" s="62"/>
      <c r="F76" s="63">
        <f>TRUNC(F74*(1+$J$4),2)</f>
        <v>0</v>
      </c>
      <c r="G76" s="62"/>
      <c r="H76" s="63">
        <f>TRUNC(H74*(1+$J$4),2)</f>
        <v>0</v>
      </c>
      <c r="I76" s="64"/>
      <c r="J76" s="65">
        <f>TRUNC(J74*(1+$J$4),2)</f>
        <v>0</v>
      </c>
      <c r="K76" s="20"/>
    </row>
    <row r="77" spans="1:11" ht="15">
      <c r="A77" s="2"/>
      <c r="C77" s="2"/>
      <c r="D77" s="9"/>
      <c r="E77" s="9"/>
      <c r="F77" s="9"/>
      <c r="G77" s="9"/>
      <c r="H77" s="9"/>
      <c r="I77" s="19"/>
      <c r="J77" s="19"/>
      <c r="K77" s="20"/>
    </row>
    <row r="78" spans="1:11" ht="30" customHeight="1">
      <c r="A78" s="112" t="s">
        <v>7</v>
      </c>
      <c r="B78" s="112"/>
      <c r="C78" s="2"/>
      <c r="D78" s="9"/>
      <c r="E78" s="9"/>
      <c r="F78" s="9"/>
      <c r="G78" s="35"/>
      <c r="H78" s="9"/>
      <c r="I78" s="19"/>
      <c r="J78" s="19"/>
      <c r="K78" s="20"/>
    </row>
    <row r="79" spans="1:10" ht="30">
      <c r="A79" s="2" t="s">
        <v>8</v>
      </c>
      <c r="B79" s="4">
        <v>0.25</v>
      </c>
      <c r="C79" s="3"/>
      <c r="D79" s="32"/>
      <c r="E79" s="9"/>
      <c r="F79" s="9"/>
      <c r="G79" s="9"/>
      <c r="H79" s="9"/>
      <c r="I79" s="24"/>
      <c r="J79" s="24"/>
    </row>
    <row r="80" spans="1:4" ht="15">
      <c r="A80" s="2"/>
      <c r="D80" s="32"/>
    </row>
    <row r="81" spans="4:7" ht="15">
      <c r="D81" s="33"/>
      <c r="G81" s="30"/>
    </row>
    <row r="82" spans="5:7" ht="15">
      <c r="E82" s="29"/>
      <c r="G82" s="31"/>
    </row>
  </sheetData>
  <sheetProtection sheet="1" selectLockedCells="1"/>
  <mergeCells count="112">
    <mergeCell ref="A62:A63"/>
    <mergeCell ref="A72:A73"/>
    <mergeCell ref="B72:C73"/>
    <mergeCell ref="D58:D59"/>
    <mergeCell ref="B66:C67"/>
    <mergeCell ref="D66:D67"/>
    <mergeCell ref="D18:D19"/>
    <mergeCell ref="A58:A59"/>
    <mergeCell ref="B58:C59"/>
    <mergeCell ref="A60:A61"/>
    <mergeCell ref="B60:C61"/>
    <mergeCell ref="D60:D61"/>
    <mergeCell ref="B45:C46"/>
    <mergeCell ref="D45:D46"/>
    <mergeCell ref="A47:A48"/>
    <mergeCell ref="B47:C48"/>
    <mergeCell ref="D47:D48"/>
    <mergeCell ref="A49:A50"/>
    <mergeCell ref="A40:A41"/>
    <mergeCell ref="B40:C41"/>
    <mergeCell ref="D40:D41"/>
    <mergeCell ref="A1:E2"/>
    <mergeCell ref="A5:E5"/>
    <mergeCell ref="A6:E6"/>
    <mergeCell ref="D53:D54"/>
    <mergeCell ref="B12:C14"/>
    <mergeCell ref="D12:D14"/>
    <mergeCell ref="E13:F13"/>
    <mergeCell ref="A55:A56"/>
    <mergeCell ref="B55:C56"/>
    <mergeCell ref="D55:D56"/>
    <mergeCell ref="D26:D27"/>
    <mergeCell ref="A36:A37"/>
    <mergeCell ref="B36:C37"/>
    <mergeCell ref="B53:C54"/>
    <mergeCell ref="D16:D17"/>
    <mergeCell ref="A26:A27"/>
    <mergeCell ref="B26:C27"/>
    <mergeCell ref="A7:E8"/>
    <mergeCell ref="A9:J9"/>
    <mergeCell ref="H10:J10"/>
    <mergeCell ref="H11:J11"/>
    <mergeCell ref="A53:A54"/>
    <mergeCell ref="A45:A46"/>
    <mergeCell ref="G1:I1"/>
    <mergeCell ref="A78:B78"/>
    <mergeCell ref="B20:C21"/>
    <mergeCell ref="B22:C23"/>
    <mergeCell ref="B24:C25"/>
    <mergeCell ref="A20:A21"/>
    <mergeCell ref="A22:A23"/>
    <mergeCell ref="A24:A25"/>
    <mergeCell ref="D20:D21"/>
    <mergeCell ref="D22:D23"/>
    <mergeCell ref="D24:D25"/>
    <mergeCell ref="B64:C65"/>
    <mergeCell ref="D64:D65"/>
    <mergeCell ref="B62:C63"/>
    <mergeCell ref="D62:D63"/>
    <mergeCell ref="A64:A65"/>
    <mergeCell ref="A66:A67"/>
    <mergeCell ref="D72:D73"/>
    <mergeCell ref="A68:A69"/>
    <mergeCell ref="B68:C69"/>
    <mergeCell ref="D68:D69"/>
    <mergeCell ref="A70:A71"/>
    <mergeCell ref="B70:C71"/>
    <mergeCell ref="A74:C75"/>
    <mergeCell ref="D70:D71"/>
    <mergeCell ref="A10:B10"/>
    <mergeCell ref="A12:A14"/>
    <mergeCell ref="A11:B11"/>
    <mergeCell ref="E11:F11"/>
    <mergeCell ref="A42:A43"/>
    <mergeCell ref="B42:C43"/>
    <mergeCell ref="D42:D43"/>
    <mergeCell ref="B38:C39"/>
    <mergeCell ref="E12:J12"/>
    <mergeCell ref="A32:A33"/>
    <mergeCell ref="G13:H13"/>
    <mergeCell ref="A30:A31"/>
    <mergeCell ref="B30:C31"/>
    <mergeCell ref="D30:D31"/>
    <mergeCell ref="A28:A29"/>
    <mergeCell ref="B28:C29"/>
    <mergeCell ref="A16:A17"/>
    <mergeCell ref="B16:C17"/>
    <mergeCell ref="B32:C33"/>
    <mergeCell ref="H4:I4"/>
    <mergeCell ref="H5:I6"/>
    <mergeCell ref="J5:J6"/>
    <mergeCell ref="H7:I7"/>
    <mergeCell ref="A76:C76"/>
    <mergeCell ref="C10:F10"/>
    <mergeCell ref="A3:F3"/>
    <mergeCell ref="A4:F4"/>
    <mergeCell ref="D32:D33"/>
    <mergeCell ref="D28:D29"/>
    <mergeCell ref="A18:A19"/>
    <mergeCell ref="B18:C19"/>
    <mergeCell ref="D38:D39"/>
    <mergeCell ref="D36:D37"/>
    <mergeCell ref="A34:A35"/>
    <mergeCell ref="B34:C35"/>
    <mergeCell ref="D34:D35"/>
    <mergeCell ref="A38:A39"/>
    <mergeCell ref="B49:C50"/>
    <mergeCell ref="D49:D50"/>
    <mergeCell ref="A51:A52"/>
    <mergeCell ref="B51:C52"/>
    <mergeCell ref="D51:D52"/>
    <mergeCell ref="I13:J13"/>
  </mergeCells>
  <printOptions/>
  <pageMargins left="0.5118110236220472" right="0.31496062992125984" top="0.7480314960629921" bottom="0.5511811023622047" header="0.31496062992125984" footer="0.31496062992125984"/>
  <pageSetup fitToHeight="1" fitToWidth="1" horizontalDpi="600" verticalDpi="600" orientation="portrait" paperSize="9" scale="59" r:id="rId2"/>
  <headerFooter>
    <oddHeader>&amp;R&amp;9FOLHA&amp;P/ &amp;N</oddHeader>
    <oddFooter xml:space="preserve">&amp;R&amp;9        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Banrisul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Andrejew Ferreira</dc:creator>
  <cp:keywords/>
  <dc:description/>
  <cp:lastModifiedBy>CLEONICE EVANIR BORN DE SOUZA</cp:lastModifiedBy>
  <cp:lastPrinted>2020-05-13T14:09:37Z</cp:lastPrinted>
  <dcterms:created xsi:type="dcterms:W3CDTF">2018-04-06T12:53:10Z</dcterms:created>
  <dcterms:modified xsi:type="dcterms:W3CDTF">2020-05-27T18:00:45Z</dcterms:modified>
  <cp:category/>
  <cp:version/>
  <cp:contentType/>
  <cp:contentStatus/>
</cp:coreProperties>
</file>